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1_備品台帳\06_★HP公表用備品台帳\04_東寺尾\"/>
    </mc:Choice>
  </mc:AlternateContent>
  <xr:revisionPtr revIDLastSave="0" documentId="13_ncr:1_{302CEB8F-2436-4453-B40C-F1642BE0C502}" xr6:coauthVersionLast="47" xr6:coauthVersionMax="47" xr10:uidLastSave="{00000000-0000-0000-0000-000000000000}"/>
  <bookViews>
    <workbookView xWindow="-120" yWindow="-120" windowWidth="20730" windowHeight="11040" tabRatio="856" xr2:uid="{00000000-000D-0000-FFFF-FFFF00000000}"/>
  </bookViews>
  <sheets>
    <sheet name="01-01衣生活用機器類" sheetId="18" r:id="rId1"/>
    <sheet name="01-03運動用具類" sheetId="48" r:id="rId2"/>
    <sheet name="01-05家具建具類１" sheetId="11" r:id="rId3"/>
    <sheet name="01-05家具建具類２" sheetId="10" r:id="rId4"/>
    <sheet name="01-05家具建具類３" sheetId="38" r:id="rId5"/>
    <sheet name="01-05家具建具類４" sheetId="15" r:id="rId6"/>
    <sheet name="01-05家具建具類５" sheetId="47" r:id="rId7"/>
    <sheet name="01-06楽器類" sheetId="40" r:id="rId8"/>
    <sheet name="01-07玩具類" sheetId="41" r:id="rId9"/>
    <sheet name="01-08クリーン用品" sheetId="22" r:id="rId10"/>
    <sheet name="01-10寝具類" sheetId="27" r:id="rId11"/>
    <sheet name="01-12厨房機器類１" sheetId="37" r:id="rId12"/>
    <sheet name="01-14文具事務機器" sheetId="24" r:id="rId13"/>
    <sheet name="01-16冷房・空調機器" sheetId="25" r:id="rId14"/>
    <sheet name="01-99その他" sheetId="36" r:id="rId15"/>
    <sheet name="02-06防災・保安用品" sheetId="43" r:id="rId16"/>
    <sheet name="03-01家庭用治療器" sheetId="26" r:id="rId17"/>
    <sheet name="03-05診断用機械機器" sheetId="33" r:id="rId18"/>
    <sheet name="03-99その他" sheetId="28" r:id="rId19"/>
    <sheet name="05-01音響・映像・放送機器" sheetId="45" r:id="rId20"/>
    <sheet name="05-02写真・映写機器" sheetId="29" r:id="rId21"/>
    <sheet name="05-03情報処理機器（パソコン等）" sheetId="30" r:id="rId22"/>
    <sheet name="05-05有線無線通信関連機器" sheetId="31" r:id="rId23"/>
    <sheet name="07-02自動車" sheetId="32" r:id="rId24"/>
    <sheet name="07-07自転車" sheetId="35" r:id="rId25"/>
    <sheet name="10-02図書・ビデオ" sheetId="46" r:id="rId26"/>
  </sheets>
  <definedNames>
    <definedName name="_xlnm.Print_Area" localSheetId="0">'01-01衣生活用機器類'!$A$1:$Q$11</definedName>
    <definedName name="_xlnm.Print_Area" localSheetId="1">'01-03運動用具類'!$A$1:$Q$9</definedName>
    <definedName name="_xlnm.Print_Area" localSheetId="2">'01-05家具建具類１'!$A$1:$Q$27</definedName>
    <definedName name="_xlnm.Print_Area" localSheetId="3">'01-05家具建具類２'!$A$1:$Q$27</definedName>
    <definedName name="_xlnm.Print_Area" localSheetId="4">'01-05家具建具類３'!$A$1:$Q$27</definedName>
    <definedName name="_xlnm.Print_Area" localSheetId="5">'01-05家具建具類４'!$A$1:$Q$28</definedName>
    <definedName name="_xlnm.Print_Area" localSheetId="6">'01-05家具建具類５'!$A$1:$Q$14</definedName>
    <definedName name="_xlnm.Print_Area" localSheetId="7">'01-06楽器類'!$A$1:$Q$9</definedName>
    <definedName name="_xlnm.Print_Area" localSheetId="8">'01-07玩具類'!$A$1:$Q$18</definedName>
    <definedName name="_xlnm.Print_Area" localSheetId="9">'01-08クリーン用品'!$A$1:$Q$15</definedName>
    <definedName name="_xlnm.Print_Area" localSheetId="10">'01-10寝具類'!$A$1:$Q$11</definedName>
    <definedName name="_xlnm.Print_Area" localSheetId="11">'01-12厨房機器類１'!$A$1:$Q$27</definedName>
    <definedName name="_xlnm.Print_Area" localSheetId="12">'01-14文具事務機器'!$A$1:$Q$13</definedName>
    <definedName name="_xlnm.Print_Area" localSheetId="13">'01-16冷房・空調機器'!$A$1:$Q$17</definedName>
    <definedName name="_xlnm.Print_Area" localSheetId="14">'01-99その他'!$A$1:$Q$14</definedName>
    <definedName name="_xlnm.Print_Area" localSheetId="15">'02-06防災・保安用品'!$A$1:$Q$10</definedName>
    <definedName name="_xlnm.Print_Area" localSheetId="16">'03-01家庭用治療器'!$A$1:$Q$11</definedName>
    <definedName name="_xlnm.Print_Area" localSheetId="17">'03-05診断用機械機器'!$A$1:$Q$10</definedName>
    <definedName name="_xlnm.Print_Area" localSheetId="18">'03-99その他'!$A$1:$Q$13</definedName>
    <definedName name="_xlnm.Print_Area" localSheetId="19">'05-01音響・映像・放送機器'!$A$1:$Q$13</definedName>
    <definedName name="_xlnm.Print_Area" localSheetId="20">'05-02写真・映写機器'!$A$1:$Q$11</definedName>
    <definedName name="_xlnm.Print_Area" localSheetId="21">'05-03情報処理機器（パソコン等）'!$A$1:$Q$17</definedName>
    <definedName name="_xlnm.Print_Area" localSheetId="22">'05-05有線無線通信関連機器'!$A$1:$Q$9</definedName>
    <definedName name="_xlnm.Print_Area" localSheetId="23">'07-02自動車'!$A$1:$Q$9</definedName>
    <definedName name="_xlnm.Print_Area" localSheetId="24">'07-07自転車'!$A$1:$Q$11</definedName>
    <definedName name="_xlnm.Print_Area" localSheetId="25">'10-02図書・ビデオ'!$A$1:$Q$13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46" l="1"/>
  <c r="K11" i="46"/>
  <c r="K10" i="46"/>
  <c r="K9" i="46"/>
  <c r="K8" i="46"/>
  <c r="K10" i="35"/>
  <c r="K9" i="35"/>
  <c r="K8" i="35"/>
  <c r="K8" i="32"/>
  <c r="K8" i="31"/>
  <c r="K12" i="28"/>
  <c r="K10" i="28"/>
  <c r="K10" i="26"/>
  <c r="K26" i="37" l="1"/>
  <c r="K22" i="37"/>
  <c r="K21" i="37"/>
  <c r="K8" i="37"/>
  <c r="K9" i="22"/>
  <c r="K8" i="22"/>
  <c r="K10" i="22"/>
  <c r="K14" i="22"/>
  <c r="K13" i="22"/>
  <c r="N16" i="41"/>
  <c r="N15" i="41"/>
  <c r="N14" i="41"/>
  <c r="K17" i="41"/>
  <c r="K11" i="41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K27" i="11"/>
  <c r="K24" i="38"/>
  <c r="K27" i="38"/>
  <c r="K26" i="38"/>
  <c r="K17" i="38"/>
  <c r="K15" i="38"/>
  <c r="H8" i="48"/>
  <c r="K8" i="48"/>
  <c r="K9" i="18"/>
  <c r="K10" i="18"/>
  <c r="K8" i="18"/>
  <c r="H8" i="18" l="1"/>
  <c r="H9" i="18"/>
  <c r="H10" i="18"/>
  <c r="H11" i="18"/>
  <c r="K11" i="18"/>
  <c r="H9" i="48"/>
  <c r="K9" i="48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8" i="47"/>
  <c r="H9" i="47"/>
  <c r="H10" i="47"/>
  <c r="H8" i="40"/>
  <c r="H9" i="40"/>
  <c r="H8" i="41"/>
  <c r="H9" i="41"/>
  <c r="H10" i="41"/>
  <c r="H11" i="41"/>
  <c r="H12" i="41"/>
  <c r="H13" i="41"/>
  <c r="H14" i="41"/>
  <c r="H15" i="41"/>
  <c r="H16" i="41"/>
  <c r="H17" i="41"/>
  <c r="H8" i="22"/>
  <c r="H9" i="22"/>
  <c r="H10" i="22"/>
  <c r="H11" i="22"/>
  <c r="H12" i="22"/>
  <c r="H13" i="22"/>
  <c r="H14" i="22"/>
  <c r="H8" i="27"/>
  <c r="H9" i="27"/>
  <c r="H10" i="27"/>
  <c r="H11" i="27"/>
  <c r="K11" i="27"/>
  <c r="H8" i="37"/>
  <c r="H9" i="37"/>
  <c r="H10" i="37"/>
  <c r="H11" i="37"/>
  <c r="H12" i="37"/>
  <c r="H13" i="37"/>
  <c r="H14" i="37"/>
  <c r="H15" i="37"/>
  <c r="H16" i="37"/>
  <c r="H17" i="37"/>
  <c r="K17" i="37"/>
  <c r="H18" i="37"/>
  <c r="H19" i="37"/>
  <c r="H20" i="37"/>
  <c r="H21" i="37"/>
  <c r="H22" i="37"/>
  <c r="H23" i="37"/>
  <c r="H24" i="37"/>
  <c r="H25" i="37"/>
  <c r="H26" i="37"/>
  <c r="H27" i="37"/>
  <c r="H8" i="24"/>
  <c r="H9" i="24"/>
  <c r="H10" i="24"/>
  <c r="H11" i="24"/>
  <c r="H12" i="24"/>
  <c r="H8" i="25"/>
  <c r="H9" i="25"/>
  <c r="H10" i="25"/>
  <c r="H11" i="25"/>
  <c r="H12" i="25"/>
  <c r="H13" i="25"/>
  <c r="H14" i="25"/>
  <c r="H15" i="25"/>
  <c r="H16" i="25"/>
  <c r="H8" i="36"/>
  <c r="H9" i="36"/>
  <c r="H10" i="36"/>
  <c r="H11" i="36"/>
  <c r="H12" i="36"/>
  <c r="H13" i="36"/>
  <c r="H8" i="43"/>
  <c r="K8" i="43"/>
  <c r="H9" i="43"/>
  <c r="K9" i="43"/>
  <c r="H10" i="43"/>
  <c r="K10" i="43"/>
  <c r="H8" i="26"/>
  <c r="K8" i="26"/>
  <c r="H9" i="26"/>
  <c r="K9" i="26"/>
  <c r="H10" i="26"/>
  <c r="H11" i="26"/>
  <c r="K11" i="26"/>
  <c r="H8" i="33"/>
  <c r="K8" i="33"/>
  <c r="H9" i="33"/>
  <c r="K9" i="33"/>
  <c r="H10" i="33"/>
  <c r="K10" i="33"/>
  <c r="H8" i="28"/>
  <c r="H9" i="28"/>
  <c r="H10" i="28"/>
  <c r="H11" i="28"/>
  <c r="K11" i="28"/>
  <c r="H12" i="28"/>
  <c r="H8" i="45"/>
  <c r="H9" i="45"/>
  <c r="H10" i="45"/>
  <c r="H11" i="45"/>
  <c r="H12" i="45"/>
  <c r="H8" i="29"/>
  <c r="H9" i="29"/>
  <c r="H10" i="29"/>
  <c r="H8" i="30"/>
  <c r="H9" i="30"/>
  <c r="H10" i="30"/>
  <c r="H11" i="30"/>
  <c r="H12" i="30"/>
  <c r="H13" i="30"/>
  <c r="H14" i="30"/>
  <c r="H15" i="30"/>
  <c r="H16" i="30"/>
  <c r="H8" i="31"/>
  <c r="H9" i="31"/>
  <c r="K9" i="31"/>
  <c r="H8" i="32"/>
  <c r="H8" i="35"/>
  <c r="H9" i="35"/>
  <c r="H10" i="35"/>
  <c r="H8" i="46"/>
  <c r="H9" i="46"/>
  <c r="H10" i="46"/>
  <c r="H11" i="46"/>
  <c r="H12" i="46"/>
  <c r="H13" i="46"/>
  <c r="K13" i="46"/>
</calcChain>
</file>

<file path=xl/sharedStrings.xml><?xml version="1.0" encoding="utf-8"?>
<sst xmlns="http://schemas.openxmlformats.org/spreadsheetml/2006/main" count="1744" uniqueCount="572">
  <si>
    <t>年 月 日</t>
  </si>
  <si>
    <t>証 書</t>
  </si>
  <si>
    <t>番 号</t>
  </si>
  <si>
    <t>出 納</t>
  </si>
  <si>
    <t>事 由</t>
  </si>
  <si>
    <t>増</t>
  </si>
  <si>
    <t>減</t>
  </si>
  <si>
    <t>現  在  高</t>
  </si>
  <si>
    <t>整 理</t>
  </si>
  <si>
    <t>品質・形状・その他</t>
  </si>
  <si>
    <t>数量</t>
  </si>
  <si>
    <t>金  額</t>
  </si>
  <si>
    <t>単 価</t>
  </si>
  <si>
    <t xml:space="preserve">  コード</t>
    <phoneticPr fontId="2"/>
  </si>
  <si>
    <t>物     品     管     理     簿</t>
  </si>
  <si>
    <t>大分類</t>
    <rPh sb="0" eb="3">
      <t>ダイブンルイ</t>
    </rPh>
    <phoneticPr fontId="2"/>
  </si>
  <si>
    <t>中分類</t>
    <rPh sb="0" eb="1">
      <t>ナカ</t>
    </rPh>
    <rPh sb="1" eb="3">
      <t>ブンルイ</t>
    </rPh>
    <phoneticPr fontId="2"/>
  </si>
  <si>
    <t xml:space="preserve">  コード</t>
    <phoneticPr fontId="2"/>
  </si>
  <si>
    <t>部屋名称</t>
    <rPh sb="0" eb="2">
      <t>ヘヤ</t>
    </rPh>
    <rPh sb="2" eb="4">
      <t>メイショウ</t>
    </rPh>
    <phoneticPr fontId="2"/>
  </si>
  <si>
    <t xml:space="preserve">  名  称</t>
    <rPh sb="2" eb="6">
      <t>メイショウ</t>
    </rPh>
    <phoneticPr fontId="2"/>
  </si>
  <si>
    <t>事業種別</t>
    <rPh sb="0" eb="2">
      <t>ジギョウ</t>
    </rPh>
    <rPh sb="2" eb="4">
      <t>シュベツ</t>
    </rPh>
    <phoneticPr fontId="2"/>
  </si>
  <si>
    <t>備    考</t>
    <rPh sb="0" eb="6">
      <t>ビコウ</t>
    </rPh>
    <phoneticPr fontId="2"/>
  </si>
  <si>
    <t>一般機器類</t>
    <rPh sb="0" eb="2">
      <t>イッパン</t>
    </rPh>
    <rPh sb="2" eb="5">
      <t>キキルイ</t>
    </rPh>
    <phoneticPr fontId="2"/>
  </si>
  <si>
    <t>０５</t>
    <phoneticPr fontId="2"/>
  </si>
  <si>
    <t>家具・建具類</t>
    <rPh sb="0" eb="2">
      <t>カグ</t>
    </rPh>
    <rPh sb="3" eb="5">
      <t>タテグ</t>
    </rPh>
    <rPh sb="5" eb="6">
      <t>ルイ</t>
    </rPh>
    <phoneticPr fontId="2"/>
  </si>
  <si>
    <t>委託事業</t>
    <rPh sb="0" eb="2">
      <t>イタク</t>
    </rPh>
    <rPh sb="2" eb="4">
      <t>ジギョウ</t>
    </rPh>
    <phoneticPr fontId="2"/>
  </si>
  <si>
    <t>０１</t>
    <phoneticPr fontId="2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</si>
  <si>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2"/>
  </si>
  <si>
    <t>相談室</t>
    <rPh sb="0" eb="3">
      <t>ソウダンシツ</t>
    </rPh>
    <phoneticPr fontId="2"/>
  </si>
  <si>
    <t>デイルーム</t>
    <phoneticPr fontId="2"/>
  </si>
  <si>
    <t>事務室</t>
    <rPh sb="0" eb="3">
      <t>ジムシツ</t>
    </rPh>
    <phoneticPr fontId="2"/>
  </si>
  <si>
    <t>０１</t>
    <phoneticPr fontId="2"/>
  </si>
  <si>
    <t>０５</t>
    <phoneticPr fontId="2"/>
  </si>
  <si>
    <t>多目的ホール</t>
    <rPh sb="0" eb="3">
      <t>タモクテキ</t>
    </rPh>
    <phoneticPr fontId="2"/>
  </si>
  <si>
    <t>調理室</t>
    <rPh sb="0" eb="3">
      <t>チョウリシツ</t>
    </rPh>
    <phoneticPr fontId="2"/>
  </si>
  <si>
    <t>０５</t>
    <phoneticPr fontId="2"/>
  </si>
  <si>
    <t>地域ケアルーム</t>
    <rPh sb="0" eb="2">
      <t>チイキ</t>
    </rPh>
    <phoneticPr fontId="2"/>
  </si>
  <si>
    <t>情報ラウンジ</t>
    <rPh sb="0" eb="2">
      <t>ジョウホウ</t>
    </rPh>
    <phoneticPr fontId="2"/>
  </si>
  <si>
    <t>事務所</t>
    <rPh sb="0" eb="3">
      <t>ジムショ</t>
    </rPh>
    <phoneticPr fontId="2"/>
  </si>
  <si>
    <t>０１</t>
    <phoneticPr fontId="2"/>
  </si>
  <si>
    <t>衣生活用機器類</t>
    <rPh sb="0" eb="3">
      <t>イセイカツ</t>
    </rPh>
    <rPh sb="3" eb="4">
      <t>ヨウ</t>
    </rPh>
    <rPh sb="4" eb="7">
      <t>キキルイ</t>
    </rPh>
    <phoneticPr fontId="2"/>
  </si>
  <si>
    <t>洗濯室</t>
    <rPh sb="0" eb="2">
      <t>センタク</t>
    </rPh>
    <rPh sb="2" eb="3">
      <t>シツ</t>
    </rPh>
    <phoneticPr fontId="2"/>
  </si>
  <si>
    <t>０８</t>
    <phoneticPr fontId="2"/>
  </si>
  <si>
    <t>クリーン用品類</t>
    <rPh sb="4" eb="6">
      <t>ヨウヒン</t>
    </rPh>
    <rPh sb="6" eb="7">
      <t>タグイ</t>
    </rPh>
    <phoneticPr fontId="2"/>
  </si>
  <si>
    <t>デイルーム</t>
    <phoneticPr fontId="2"/>
  </si>
  <si>
    <t>１２</t>
    <phoneticPr fontId="2"/>
  </si>
  <si>
    <t>厨房機器類</t>
    <rPh sb="0" eb="2">
      <t>チュウボウ</t>
    </rPh>
    <rPh sb="2" eb="5">
      <t>キキルイ</t>
    </rPh>
    <phoneticPr fontId="2"/>
  </si>
  <si>
    <t>厨房</t>
    <rPh sb="0" eb="2">
      <t>チュウボウ</t>
    </rPh>
    <phoneticPr fontId="2"/>
  </si>
  <si>
    <t>１４</t>
    <phoneticPr fontId="2"/>
  </si>
  <si>
    <t>文具・事務用機器類</t>
    <rPh sb="0" eb="2">
      <t>ブング</t>
    </rPh>
    <rPh sb="3" eb="6">
      <t>ジムヨウ</t>
    </rPh>
    <rPh sb="6" eb="9">
      <t>キキルイ</t>
    </rPh>
    <phoneticPr fontId="2"/>
  </si>
  <si>
    <t>１６</t>
    <phoneticPr fontId="2"/>
  </si>
  <si>
    <t>冷暖房・空調機器類</t>
    <rPh sb="0" eb="3">
      <t>レイダンボウ</t>
    </rPh>
    <rPh sb="4" eb="6">
      <t>クウチョウ</t>
    </rPh>
    <rPh sb="6" eb="9">
      <t>キキルイ</t>
    </rPh>
    <phoneticPr fontId="2"/>
  </si>
  <si>
    <t>０３</t>
    <phoneticPr fontId="2"/>
  </si>
  <si>
    <t>医療用機器類</t>
    <rPh sb="0" eb="3">
      <t>イリョウヨウ</t>
    </rPh>
    <rPh sb="3" eb="6">
      <t>キキルイ</t>
    </rPh>
    <phoneticPr fontId="2"/>
  </si>
  <si>
    <t>０１</t>
    <phoneticPr fontId="2"/>
  </si>
  <si>
    <t>家庭用治療器</t>
    <rPh sb="0" eb="3">
      <t>カテイヨウ</t>
    </rPh>
    <rPh sb="3" eb="5">
      <t>チリョウ</t>
    </rPh>
    <rPh sb="5" eb="6">
      <t>ウツワ</t>
    </rPh>
    <phoneticPr fontId="2"/>
  </si>
  <si>
    <t>デイルーム</t>
    <phoneticPr fontId="2"/>
  </si>
  <si>
    <t>デイルーム</t>
    <phoneticPr fontId="2"/>
  </si>
  <si>
    <t>１０</t>
    <phoneticPr fontId="2"/>
  </si>
  <si>
    <t>寝具類</t>
    <rPh sb="0" eb="3">
      <t>シングルイ</t>
    </rPh>
    <phoneticPr fontId="2"/>
  </si>
  <si>
    <t>９９</t>
    <phoneticPr fontId="2"/>
  </si>
  <si>
    <t>その他</t>
    <rPh sb="2" eb="3">
      <t>タ</t>
    </rPh>
    <phoneticPr fontId="2"/>
  </si>
  <si>
    <t>デイルーム</t>
    <phoneticPr fontId="2"/>
  </si>
  <si>
    <t>デイルーム</t>
    <phoneticPr fontId="2"/>
  </si>
  <si>
    <t>０５</t>
    <phoneticPr fontId="2"/>
  </si>
  <si>
    <t>情報及び通信機器類</t>
    <rPh sb="0" eb="2">
      <t>ジョウホウ</t>
    </rPh>
    <rPh sb="2" eb="3">
      <t>オヨ</t>
    </rPh>
    <rPh sb="4" eb="6">
      <t>ツウシン</t>
    </rPh>
    <rPh sb="6" eb="9">
      <t>キキルイ</t>
    </rPh>
    <phoneticPr fontId="2"/>
  </si>
  <si>
    <t>０２</t>
    <phoneticPr fontId="2"/>
  </si>
  <si>
    <t>写真・映写機類</t>
    <rPh sb="0" eb="2">
      <t>シャシン</t>
    </rPh>
    <rPh sb="3" eb="6">
      <t>エイシャキ</t>
    </rPh>
    <rPh sb="6" eb="7">
      <t>タグイ</t>
    </rPh>
    <phoneticPr fontId="2"/>
  </si>
  <si>
    <t>コンパクトカメラ（キャノン・ｵｰﾄﾎﾞｰｲﾙﾅ105）</t>
    <phoneticPr fontId="2"/>
  </si>
  <si>
    <t>情報処理関連機器類</t>
    <rPh sb="0" eb="2">
      <t>ジョウホウ</t>
    </rPh>
    <rPh sb="2" eb="4">
      <t>ショリ</t>
    </rPh>
    <rPh sb="4" eb="6">
      <t>カンレン</t>
    </rPh>
    <rPh sb="6" eb="9">
      <t>キキルイ</t>
    </rPh>
    <phoneticPr fontId="2"/>
  </si>
  <si>
    <t>有線・無線通信関連機器類</t>
    <rPh sb="0" eb="2">
      <t>ユウセン</t>
    </rPh>
    <rPh sb="3" eb="5">
      <t>ムセン</t>
    </rPh>
    <rPh sb="5" eb="7">
      <t>ツウシン</t>
    </rPh>
    <rPh sb="7" eb="9">
      <t>カンレン</t>
    </rPh>
    <rPh sb="9" eb="12">
      <t>キキルイ</t>
    </rPh>
    <phoneticPr fontId="2"/>
  </si>
  <si>
    <t>０７</t>
    <phoneticPr fontId="2"/>
  </si>
  <si>
    <t>船車類</t>
    <rPh sb="0" eb="1">
      <t>フネ</t>
    </rPh>
    <rPh sb="1" eb="2">
      <t>グルマ</t>
    </rPh>
    <rPh sb="2" eb="3">
      <t>タグイ</t>
    </rPh>
    <phoneticPr fontId="2"/>
  </si>
  <si>
    <t>０２</t>
    <phoneticPr fontId="2"/>
  </si>
  <si>
    <t>普通自動車</t>
    <rPh sb="0" eb="2">
      <t>フツウ</t>
    </rPh>
    <rPh sb="2" eb="5">
      <t>ジドウシャ</t>
    </rPh>
    <phoneticPr fontId="2"/>
  </si>
  <si>
    <t>０２</t>
    <phoneticPr fontId="2"/>
  </si>
  <si>
    <t>０３</t>
    <phoneticPr fontId="2"/>
  </si>
  <si>
    <t>医療機器類</t>
    <rPh sb="0" eb="2">
      <t>イリョウ</t>
    </rPh>
    <rPh sb="2" eb="5">
      <t>キキルイ</t>
    </rPh>
    <phoneticPr fontId="2"/>
  </si>
  <si>
    <t>診断用機械器具</t>
    <rPh sb="0" eb="3">
      <t>シンダンヨウ</t>
    </rPh>
    <rPh sb="3" eb="5">
      <t>キカイ</t>
    </rPh>
    <rPh sb="5" eb="7">
      <t>キグ</t>
    </rPh>
    <phoneticPr fontId="2"/>
  </si>
  <si>
    <t>９９</t>
    <phoneticPr fontId="2"/>
  </si>
  <si>
    <t>特殊機器類</t>
    <rPh sb="0" eb="2">
      <t>トクシュ</t>
    </rPh>
    <rPh sb="2" eb="5">
      <t>キキルイ</t>
    </rPh>
    <phoneticPr fontId="2"/>
  </si>
  <si>
    <t>自転車</t>
    <rPh sb="0" eb="3">
      <t>ジテンシャ</t>
    </rPh>
    <phoneticPr fontId="2"/>
  </si>
  <si>
    <t>その他の一般器具・機器類</t>
    <rPh sb="2" eb="3">
      <t>タ</t>
    </rPh>
    <rPh sb="4" eb="6">
      <t>イッパン</t>
    </rPh>
    <rPh sb="6" eb="8">
      <t>キグ</t>
    </rPh>
    <rPh sb="9" eb="12">
      <t>キキルイ</t>
    </rPh>
    <phoneticPr fontId="2"/>
  </si>
  <si>
    <t>タイトルブレイン（コクヨ・ＮＳ－ＴＢ１Ｄ）</t>
    <phoneticPr fontId="2"/>
  </si>
  <si>
    <t>全自動洗濯機（東芝・ＡＷ－Ｃ７０ＨＶＰ）</t>
    <rPh sb="0" eb="3">
      <t>ゼンジドウ</t>
    </rPh>
    <rPh sb="3" eb="6">
      <t>センタクキ</t>
    </rPh>
    <rPh sb="7" eb="9">
      <t>トウシバ</t>
    </rPh>
    <phoneticPr fontId="2"/>
  </si>
  <si>
    <t>乾燥機（東芝・ＥＤ－Ｆ５０Ｈ）</t>
    <rPh sb="0" eb="3">
      <t>カンソウキ</t>
    </rPh>
    <rPh sb="4" eb="6">
      <t>トウシバ</t>
    </rPh>
    <phoneticPr fontId="2"/>
  </si>
  <si>
    <t>所長用イス（ｲﾅﾊﾞＳＡ３４２１）ブルー</t>
    <rPh sb="0" eb="2">
      <t>ショチョウ</t>
    </rPh>
    <rPh sb="2" eb="3">
      <t>ヨウ</t>
    </rPh>
    <phoneticPr fontId="2"/>
  </si>
  <si>
    <t>職員用イス（ｲﾈﾊﾞＳＡ３１２１）ブルー</t>
    <rPh sb="0" eb="3">
      <t>ショクインヨウ</t>
    </rPh>
    <phoneticPr fontId="2"/>
  </si>
  <si>
    <t>オフィスキッチン（ｲﾅﾊﾞＪＫ－２００）</t>
    <phoneticPr fontId="2"/>
  </si>
  <si>
    <t>会議テーブル（ｲﾅﾊﾞＣＭ－３１８７）</t>
    <rPh sb="0" eb="2">
      <t>カイギ</t>
    </rPh>
    <phoneticPr fontId="2"/>
  </si>
  <si>
    <t>片袖机（ｲﾅﾊﾞＡＤＮ－１０７－Ｔ３）</t>
    <rPh sb="0" eb="2">
      <t>カタソデ</t>
    </rPh>
    <rPh sb="2" eb="3">
      <t>ツクエ</t>
    </rPh>
    <phoneticPr fontId="2"/>
  </si>
  <si>
    <t>金庫（ｲﾅﾊﾞＫＳ－２０ＳＤＴ）</t>
    <rPh sb="0" eb="2">
      <t>キンコ</t>
    </rPh>
    <phoneticPr fontId="2"/>
  </si>
  <si>
    <t>パーテーションパネル（Ｃ－１３０７／３１）ブルー</t>
    <phoneticPr fontId="2"/>
  </si>
  <si>
    <t>安定脚（ｲﾅﾊﾞ両面用）</t>
    <rPh sb="0" eb="2">
      <t>アンテイ</t>
    </rPh>
    <rPh sb="2" eb="3">
      <t>キャク</t>
    </rPh>
    <rPh sb="8" eb="10">
      <t>リョウメン</t>
    </rPh>
    <rPh sb="10" eb="11">
      <t>ヨウ</t>
    </rPh>
    <phoneticPr fontId="2"/>
  </si>
  <si>
    <t>パネルジョイント（ｲﾅﾊﾞＳＪ１３）</t>
    <phoneticPr fontId="2"/>
  </si>
  <si>
    <t>パネルジョイント（ｲﾅﾊﾞＥＪ）エンド用</t>
    <rPh sb="19" eb="20">
      <t>ヨウ</t>
    </rPh>
    <phoneticPr fontId="2"/>
  </si>
  <si>
    <t>　　セットで使用</t>
    <rPh sb="6" eb="8">
      <t>シヨウ</t>
    </rPh>
    <phoneticPr fontId="2"/>
  </si>
  <si>
    <t>引き出しワゴン（ｲﾅﾊﾞＡＮワゴン２段ＰＬ）</t>
    <rPh sb="0" eb="1">
      <t>ヒ</t>
    </rPh>
    <rPh sb="2" eb="3">
      <t>ダ</t>
    </rPh>
    <rPh sb="18" eb="19">
      <t>ダン</t>
    </rPh>
    <phoneticPr fontId="2"/>
  </si>
  <si>
    <t>平机（ＯＡ用）（ｲﾅﾊﾞＡＤＮ－１０７）</t>
    <rPh sb="0" eb="1">
      <t>ヒラ</t>
    </rPh>
    <rPh sb="1" eb="2">
      <t>ヅクエ</t>
    </rPh>
    <rPh sb="5" eb="6">
      <t>ヨウ</t>
    </rPh>
    <phoneticPr fontId="2"/>
  </si>
  <si>
    <t>両袖机（ｲﾅﾊﾞＡＤＮ－１４７－２．３）</t>
    <rPh sb="0" eb="2">
      <t>リョウソデ</t>
    </rPh>
    <rPh sb="2" eb="3">
      <t>ツクエ</t>
    </rPh>
    <phoneticPr fontId="2"/>
  </si>
  <si>
    <t>ロッカー（ｲﾅﾊﾞＳＫ－１４）４人用</t>
    <rPh sb="16" eb="17">
      <t>ニン</t>
    </rPh>
    <rPh sb="17" eb="18">
      <t>ヨウ</t>
    </rPh>
    <phoneticPr fontId="2"/>
  </si>
  <si>
    <t>会議テーブル（ｲﾅﾊﾞＫＲ－１８９０）</t>
    <rPh sb="0" eb="2">
      <t>カイギ</t>
    </rPh>
    <phoneticPr fontId="2"/>
  </si>
  <si>
    <t>コートハンガー（ｲﾅﾊﾞＣＨ－１５）</t>
    <phoneticPr fontId="2"/>
  </si>
  <si>
    <t>トレーユニット（ﾅｶﾊﾞﾔｼＡＦ－１８浅型１８段）</t>
    <rPh sb="19" eb="20">
      <t>アサ</t>
    </rPh>
    <rPh sb="20" eb="21">
      <t>ガタ</t>
    </rPh>
    <rPh sb="23" eb="24">
      <t>ダン</t>
    </rPh>
    <phoneticPr fontId="2"/>
  </si>
  <si>
    <t>テーブル（ﾎｳﾄｸ　エディタＦＸＬ３１ＭＢＴ２９３）</t>
    <phoneticPr fontId="2"/>
  </si>
  <si>
    <t>地域ケア</t>
    <rPh sb="0" eb="2">
      <t>チイキ</t>
    </rPh>
    <phoneticPr fontId="2"/>
  </si>
  <si>
    <t>掃除用具入れ（ｲﾅﾊﾞＳＬ－５０１Ｖ）</t>
    <rPh sb="0" eb="2">
      <t>ソウジ</t>
    </rPh>
    <rPh sb="2" eb="4">
      <t>ヨウグ</t>
    </rPh>
    <rPh sb="4" eb="5">
      <t>イ</t>
    </rPh>
    <phoneticPr fontId="2"/>
  </si>
  <si>
    <t>ハンガーラック（ｸﾛｶﾞﾈＪＡ－ＨＫ９００）</t>
    <phoneticPr fontId="2"/>
  </si>
  <si>
    <t>書庫（ベース）（ｸﾛｶﾞﾈＪＨ－ＳＤ３Ｂ／３３Ｂ）</t>
    <rPh sb="0" eb="2">
      <t>ショコ</t>
    </rPh>
    <phoneticPr fontId="2"/>
  </si>
  <si>
    <t>書庫（ｸﾛｶﾞﾈＪＨ－ＳＤ３ＧＮ／Ｇ３３ＳＧ）</t>
    <rPh sb="0" eb="2">
      <t>ショコ</t>
    </rPh>
    <phoneticPr fontId="2"/>
  </si>
  <si>
    <t>書庫（ｸﾛｶﾞﾈＪＨ－ＳＤ３ＦＮ／Ｇ３３ＳＳ）</t>
    <rPh sb="0" eb="2">
      <t>ショコ</t>
    </rPh>
    <phoneticPr fontId="2"/>
  </si>
  <si>
    <t>　セット使用</t>
    <rPh sb="4" eb="6">
      <t>シヨウ</t>
    </rPh>
    <phoneticPr fontId="2"/>
  </si>
  <si>
    <t>書庫（ｸﾛｶﾞﾈＪＨＳＤ３ＧＮ／ＦＮ）</t>
    <rPh sb="0" eb="2">
      <t>ショコ</t>
    </rPh>
    <phoneticPr fontId="2"/>
  </si>
  <si>
    <t>テーブル（ﾎｳﾄｸ　エディタＦＬＸ３１ＭＢＴ２９３）</t>
    <phoneticPr fontId="2"/>
  </si>
  <si>
    <t>ボランティアルーム</t>
    <phoneticPr fontId="2"/>
  </si>
  <si>
    <t>テーブル（ﾎｳﾄｸ　エディタＦＬＸ３１ＭＢＴ２９３）</t>
    <phoneticPr fontId="2"/>
  </si>
  <si>
    <t>イス用台車（ｲﾅﾊﾞ　ＣＤー１６）</t>
    <rPh sb="2" eb="3">
      <t>ヨウ</t>
    </rPh>
    <rPh sb="3" eb="5">
      <t>ダイシャ</t>
    </rPh>
    <phoneticPr fontId="2"/>
  </si>
  <si>
    <t>ホワイトボード（ｲﾅﾊﾞ　ＡＲー１１Ｎ）</t>
    <phoneticPr fontId="2"/>
  </si>
  <si>
    <t>ハンガーラック（ｸﾛｶﾞﾈＪＡ－ＨＫ１２００）</t>
    <phoneticPr fontId="2"/>
  </si>
  <si>
    <t>ワゴン（ｲﾅﾊﾞ　ＣＭＳー１０２ＳＵ）</t>
    <phoneticPr fontId="2"/>
  </si>
  <si>
    <t>カタログスタンド（ｲﾅﾊﾞ　ＣＡ－Ｋ２２０）</t>
    <phoneticPr fontId="2"/>
  </si>
  <si>
    <t>ショーケース（ｲﾅﾊﾞ　ＦＡ４０ＳＴＳＬＳＬ４５４Ｋ）</t>
    <phoneticPr fontId="2"/>
  </si>
  <si>
    <t>マガジンラック（ｲﾅﾊﾞ　Ｌ３Ｎー１１ーＭ）</t>
    <phoneticPr fontId="2"/>
  </si>
  <si>
    <t>ベース込み</t>
    <rPh sb="3" eb="4">
      <t>コ</t>
    </rPh>
    <phoneticPr fontId="2"/>
  </si>
  <si>
    <t>リフレッシュテーブル（ＤＧＭ６１ＳＢＴ２９７）</t>
    <phoneticPr fontId="2"/>
  </si>
  <si>
    <t>玄関廊下他</t>
    <rPh sb="0" eb="2">
      <t>ゲンカン</t>
    </rPh>
    <rPh sb="2" eb="4">
      <t>ロウカ</t>
    </rPh>
    <rPh sb="4" eb="5">
      <t>ホカ</t>
    </rPh>
    <phoneticPr fontId="2"/>
  </si>
  <si>
    <t>リフレッシュチェア（ＲＳー６２４１）</t>
    <phoneticPr fontId="2"/>
  </si>
  <si>
    <t>傘立て（ﾃﾗﾓﾄ　ＵＢー２８５ー１３６ー６）</t>
    <rPh sb="0" eb="2">
      <t>カサタ</t>
    </rPh>
    <phoneticPr fontId="2"/>
  </si>
  <si>
    <t>デスク（スタッフ用）（ﾎｳﾄｸ　ＦＧ１５ＲＳＢＴ２９７）</t>
    <rPh sb="8" eb="9">
      <t>ヨウ</t>
    </rPh>
    <phoneticPr fontId="2"/>
  </si>
  <si>
    <t>デイルーム</t>
    <phoneticPr fontId="2"/>
  </si>
  <si>
    <t>ホワイトボード（ｲﾅﾊﾞ　ＡＲー１１Ｎ）</t>
    <phoneticPr fontId="2"/>
  </si>
  <si>
    <t>デイルーム</t>
    <phoneticPr fontId="2"/>
  </si>
  <si>
    <t>ソファーベッド（ｸﾛｶﾞﾈ　ＪＲーＲＳ５１４７Ｆ）</t>
    <phoneticPr fontId="2"/>
  </si>
  <si>
    <t>コートハンガー（ｸﾛｶﾞﾈ　ＪＡーＨＫ１２００）</t>
    <phoneticPr fontId="2"/>
  </si>
  <si>
    <t>移動キャビネット（ｸﾛｶﾞﾈ　ＪＤーＸ０４７Ｂ）</t>
    <rPh sb="0" eb="2">
      <t>イドウ</t>
    </rPh>
    <phoneticPr fontId="2"/>
  </si>
  <si>
    <t>イス（スタッフ用）（ｸﾛｶﾞﾈ　ＪＣーＥＣ４２９１Ｆ）</t>
    <rPh sb="7" eb="8">
      <t>ヨウ</t>
    </rPh>
    <phoneticPr fontId="2"/>
  </si>
  <si>
    <t>デイルーム</t>
    <phoneticPr fontId="2"/>
  </si>
  <si>
    <t>変形テーブル（ﾎｳﾄｸ　ＰＷＡ１０ＢＴ２８２）</t>
    <rPh sb="0" eb="2">
      <t>ヘンケイ</t>
    </rPh>
    <phoneticPr fontId="2"/>
  </si>
  <si>
    <t>イス（ﾎｳﾄｸ　ＪＨＡ１１・ＲＸＮ０３）</t>
    <phoneticPr fontId="2"/>
  </si>
  <si>
    <t>イス（ﾎｳﾄｸ　ＪＨＡ１０・ＲＸＮ０３）</t>
    <phoneticPr fontId="2"/>
  </si>
  <si>
    <t>給食室</t>
    <rPh sb="0" eb="3">
      <t>キュウショクシツ</t>
    </rPh>
    <phoneticPr fontId="2"/>
  </si>
  <si>
    <t>肘掛有り</t>
    <rPh sb="0" eb="2">
      <t>ヒジカ</t>
    </rPh>
    <rPh sb="2" eb="3">
      <t>ア</t>
    </rPh>
    <phoneticPr fontId="2"/>
  </si>
  <si>
    <t>テーブル（ｲﾅﾊﾞ　ＷＴー１７８９）</t>
    <phoneticPr fontId="2"/>
  </si>
  <si>
    <t>ベンチ（ｲﾅﾊﾞ　ＫＰー１２０８）</t>
    <phoneticPr fontId="2"/>
  </si>
  <si>
    <t>浴室脱衣室</t>
    <rPh sb="0" eb="2">
      <t>ヨクシツ</t>
    </rPh>
    <rPh sb="2" eb="5">
      <t>ダツイシツ</t>
    </rPh>
    <phoneticPr fontId="2"/>
  </si>
  <si>
    <t>配膳カート（ﾏﾙｾﾞﾝ　ＡＳＣＨ６ーＮＭ９１０）</t>
    <rPh sb="0" eb="2">
      <t>ハイゼン</t>
    </rPh>
    <phoneticPr fontId="2"/>
  </si>
  <si>
    <t>イス（ｲﾅﾊﾞ　ＧＣー１９０Ｆ）</t>
    <phoneticPr fontId="2"/>
  </si>
  <si>
    <t>調理員控室</t>
    <rPh sb="0" eb="3">
      <t>チョウリイン</t>
    </rPh>
    <rPh sb="3" eb="5">
      <t>ヒカエシツ</t>
    </rPh>
    <phoneticPr fontId="2"/>
  </si>
  <si>
    <t>片袖机（ｲﾅﾊﾞ　Ｅー５－３）</t>
    <rPh sb="0" eb="2">
      <t>カタソデ</t>
    </rPh>
    <rPh sb="2" eb="3">
      <t>ツクエ</t>
    </rPh>
    <phoneticPr fontId="2"/>
  </si>
  <si>
    <t>靴箱(ｲﾅﾊﾞ　ＢＳＴ１－４ＷＭＸＫ）</t>
    <rPh sb="0" eb="2">
      <t>クツバコ</t>
    </rPh>
    <phoneticPr fontId="2"/>
  </si>
  <si>
    <t>ホワイトボード（ｲﾅﾊﾞ　Ｈ－１３ＳＹ）</t>
    <phoneticPr fontId="2"/>
  </si>
  <si>
    <t>ロッカー（ｲﾅﾊﾞ　ＳＫ－１３）</t>
    <phoneticPr fontId="2"/>
  </si>
  <si>
    <t>０６</t>
    <phoneticPr fontId="2"/>
  </si>
  <si>
    <t>楽器類</t>
    <rPh sb="0" eb="3">
      <t>ガッキルイ</t>
    </rPh>
    <phoneticPr fontId="2"/>
  </si>
  <si>
    <t>電子ピアノ（ｶｼｵ　LKー３５）</t>
    <rPh sb="0" eb="2">
      <t>デンシ</t>
    </rPh>
    <phoneticPr fontId="2"/>
  </si>
  <si>
    <t>デイルーム</t>
    <phoneticPr fontId="2"/>
  </si>
  <si>
    <t>デイルーム</t>
    <phoneticPr fontId="2"/>
  </si>
  <si>
    <t>０７</t>
    <phoneticPr fontId="2"/>
  </si>
  <si>
    <t>玩具類及び娯楽装置類</t>
    <rPh sb="0" eb="2">
      <t>ガング</t>
    </rPh>
    <rPh sb="2" eb="3">
      <t>タグイ</t>
    </rPh>
    <rPh sb="3" eb="4">
      <t>オヨ</t>
    </rPh>
    <rPh sb="5" eb="7">
      <t>ゴラク</t>
    </rPh>
    <rPh sb="7" eb="9">
      <t>ソウチ</t>
    </rPh>
    <rPh sb="9" eb="10">
      <t>タグイ</t>
    </rPh>
    <phoneticPr fontId="2"/>
  </si>
  <si>
    <t>ロール畳（学研　１５－７２９５３）</t>
    <rPh sb="3" eb="4">
      <t>タタミ</t>
    </rPh>
    <rPh sb="5" eb="7">
      <t>ガッケン</t>
    </rPh>
    <phoneticPr fontId="2"/>
  </si>
  <si>
    <t>カップゴルフ（学研　８７－２２７１９）</t>
    <rPh sb="7" eb="9">
      <t>ガッケン</t>
    </rPh>
    <phoneticPr fontId="2"/>
  </si>
  <si>
    <t>紅白フレンドリーボール（学研　６－７７９５６）</t>
    <rPh sb="0" eb="2">
      <t>コウハク</t>
    </rPh>
    <rPh sb="12" eb="14">
      <t>ガッケン</t>
    </rPh>
    <phoneticPr fontId="2"/>
  </si>
  <si>
    <t>バスケットピンポン（日本レクレーション協会　３８－１００）</t>
    <rPh sb="10" eb="12">
      <t>ニホン</t>
    </rPh>
    <rPh sb="19" eb="21">
      <t>キョウカイ</t>
    </rPh>
    <phoneticPr fontId="2"/>
  </si>
  <si>
    <t>掃除機（ﾅｼｮﾅﾙ　ＭＣーＢ４３Ｍ－Ｙ）</t>
    <rPh sb="0" eb="3">
      <t>ソウジキ</t>
    </rPh>
    <phoneticPr fontId="2"/>
  </si>
  <si>
    <t>掃除機（東芝　ＶＣーＪ１ＸーＧ）</t>
    <rPh sb="0" eb="3">
      <t>ソウジキ</t>
    </rPh>
    <rPh sb="4" eb="6">
      <t>トウシバ</t>
    </rPh>
    <phoneticPr fontId="2"/>
  </si>
  <si>
    <t>掃除機（ﾀﾞｲｿﾝ　ＤＣ０５ＳＴ）</t>
    <rPh sb="0" eb="3">
      <t>ソウジキ</t>
    </rPh>
    <phoneticPr fontId="2"/>
  </si>
  <si>
    <t>メンテナンスカート（ﾃﾗﾓﾄ）</t>
    <phoneticPr fontId="2"/>
  </si>
  <si>
    <t>掃除機（東芝　ＶＣ－Ｍ５Ｋ）</t>
    <rPh sb="0" eb="3">
      <t>ソウジキ</t>
    </rPh>
    <rPh sb="4" eb="6">
      <t>トウシバ</t>
    </rPh>
    <phoneticPr fontId="2"/>
  </si>
  <si>
    <t>ベッド（パラマウント・ＫＡ－２１１１）</t>
    <phoneticPr fontId="2"/>
  </si>
  <si>
    <t>休養室</t>
    <rPh sb="0" eb="2">
      <t>キュウヨウ</t>
    </rPh>
    <rPh sb="2" eb="3">
      <t>シツ</t>
    </rPh>
    <phoneticPr fontId="2"/>
  </si>
  <si>
    <t>ﾍﾞｯﾄﾞｻｲﾄﾞﾃｰﾌﾞﾙ（ﾊﾟﾗﾏｳﾝﾄ　ＫＦー１８３）</t>
    <phoneticPr fontId="2"/>
  </si>
  <si>
    <t>マットレス（パラマウント・ＫＥ６０３）</t>
    <phoneticPr fontId="2"/>
  </si>
  <si>
    <t>サイドレール（バラマウント　ＫＡ１６）</t>
    <phoneticPr fontId="2"/>
  </si>
  <si>
    <t>ドリンクディスペンサー（ｳﾞｫﾗｰｽ　８２０－４）</t>
    <phoneticPr fontId="2"/>
  </si>
  <si>
    <t>ガス炊飯器（ﾊﾟﾛﾏ　ＰＲ－４１００Ｓ）</t>
    <rPh sb="2" eb="5">
      <t>スイハンキ</t>
    </rPh>
    <phoneticPr fontId="2"/>
  </si>
  <si>
    <t>炊飯器取り付け費</t>
    <rPh sb="0" eb="3">
      <t>スイハンキ</t>
    </rPh>
    <rPh sb="3" eb="4">
      <t>ト</t>
    </rPh>
    <rPh sb="5" eb="6">
      <t>ツ</t>
    </rPh>
    <rPh sb="7" eb="8">
      <t>ヒ</t>
    </rPh>
    <phoneticPr fontId="2"/>
  </si>
  <si>
    <t>木製銅飯台（ｽﾘｰﾗｲﾝ　２５９－１）</t>
    <rPh sb="0" eb="2">
      <t>モクセイ</t>
    </rPh>
    <rPh sb="2" eb="3">
      <t>ドウ</t>
    </rPh>
    <rPh sb="3" eb="4">
      <t>ハン</t>
    </rPh>
    <rPh sb="4" eb="5">
      <t>ダイ</t>
    </rPh>
    <phoneticPr fontId="2"/>
  </si>
  <si>
    <t>冷蔵庫（三菱　MRーＹＬ３８Ａ）</t>
    <rPh sb="0" eb="3">
      <t>レイゾウコ</t>
    </rPh>
    <rPh sb="4" eb="6">
      <t>ミツビシ</t>
    </rPh>
    <phoneticPr fontId="2"/>
  </si>
  <si>
    <t>ジューサーミキサー（ｻﾝﾖｰ　ＳＪＫＴ８６Ｃ）</t>
    <phoneticPr fontId="2"/>
  </si>
  <si>
    <t>オープン価格のため購入価を記載</t>
    <rPh sb="4" eb="6">
      <t>カカク</t>
    </rPh>
    <rPh sb="9" eb="11">
      <t>コウニュウ</t>
    </rPh>
    <rPh sb="11" eb="12">
      <t>アタイ</t>
    </rPh>
    <rPh sb="13" eb="15">
      <t>キサイ</t>
    </rPh>
    <phoneticPr fontId="2"/>
  </si>
  <si>
    <t>電子レンジ（日立　ＭＲＯ－Ｘ５５０）</t>
    <rPh sb="0" eb="2">
      <t>デンシ</t>
    </rPh>
    <rPh sb="6" eb="8">
      <t>ヒタチ</t>
    </rPh>
    <phoneticPr fontId="2"/>
  </si>
  <si>
    <t>スピードカッター（ﾅｼｮﾅﾙ　ＭＫーＫ５７）</t>
    <phoneticPr fontId="2"/>
  </si>
  <si>
    <t>生ゴミ処理機（ﾅｼｮﾅﾙ　ＴＫ４００－Ｈ）</t>
    <rPh sb="0" eb="1">
      <t>ナマ</t>
    </rPh>
    <rPh sb="3" eb="6">
      <t>ショリキ</t>
    </rPh>
    <phoneticPr fontId="2"/>
  </si>
  <si>
    <t>ジャーポット（ﾅｼｮﾅﾙ　ＮＣーＲＣ４０－C）</t>
    <phoneticPr fontId="2"/>
  </si>
  <si>
    <t>包丁殺菌庫（ＮＳＣ－８４）</t>
    <rPh sb="0" eb="2">
      <t>ホウチョウ</t>
    </rPh>
    <rPh sb="2" eb="4">
      <t>サッキン</t>
    </rPh>
    <rPh sb="4" eb="5">
      <t>コ</t>
    </rPh>
    <phoneticPr fontId="2"/>
  </si>
  <si>
    <t>冷蔵庫（日立　Ｒー２２ＭＹＫ）</t>
    <rPh sb="0" eb="3">
      <t>レイゾウコ</t>
    </rPh>
    <rPh sb="4" eb="6">
      <t>ヒタチ</t>
    </rPh>
    <phoneticPr fontId="2"/>
  </si>
  <si>
    <t>電子レンジ（ﾅｼｮﾅﾙ　ＮＥ－Ｓ３３Ｆ）</t>
    <rPh sb="0" eb="2">
      <t>デンシ</t>
    </rPh>
    <phoneticPr fontId="2"/>
  </si>
  <si>
    <t>冷蔵庫（日立　ＲＨ－８３ＴーＳ）</t>
    <rPh sb="0" eb="3">
      <t>レイゾウコ</t>
    </rPh>
    <rPh sb="4" eb="6">
      <t>ヒタチ</t>
    </rPh>
    <phoneticPr fontId="2"/>
  </si>
  <si>
    <t>ホットプレート（三菱　HLーＰ２１Ｂ）</t>
    <rPh sb="8" eb="10">
      <t>ミツビシ</t>
    </rPh>
    <phoneticPr fontId="2"/>
  </si>
  <si>
    <t>ジューサーミキサー（ｻﾝﾖｰ　ＳＪＫＴ８６Ｃ）</t>
    <phoneticPr fontId="2"/>
  </si>
  <si>
    <t>電子レンジ（日立　MRO－Ｘ５３０）</t>
    <rPh sb="0" eb="2">
      <t>デンシ</t>
    </rPh>
    <rPh sb="6" eb="8">
      <t>ヒタチ</t>
    </rPh>
    <phoneticPr fontId="2"/>
  </si>
  <si>
    <t>タイムレコーダー（アマノ・ＭＪＲ１０５）</t>
    <phoneticPr fontId="2"/>
  </si>
  <si>
    <t>ネームランド（ｶｼｵ　ＫＬーＡ５０Ｅ）</t>
    <phoneticPr fontId="2"/>
  </si>
  <si>
    <t>加湿器（三菱　ＳＶ－Ｈ７００Ｎ）</t>
    <rPh sb="0" eb="3">
      <t>カシツキ</t>
    </rPh>
    <rPh sb="4" eb="6">
      <t>ミツビシ</t>
    </rPh>
    <phoneticPr fontId="2"/>
  </si>
  <si>
    <t>加湿器（三菱　ＳＶ－５００）</t>
    <rPh sb="0" eb="3">
      <t>カシツキ</t>
    </rPh>
    <rPh sb="4" eb="6">
      <t>ミツビシ</t>
    </rPh>
    <phoneticPr fontId="2"/>
  </si>
  <si>
    <t>加湿器（ﾅｼｮﾅﾙ　ＦＥ－０５ＫＵＬ）</t>
    <rPh sb="0" eb="3">
      <t>カシツキ</t>
    </rPh>
    <phoneticPr fontId="2"/>
  </si>
  <si>
    <t>ボランティアルーム</t>
    <phoneticPr fontId="2"/>
  </si>
  <si>
    <t>加湿器（三菱　ＳＶ－Ｓ７００）</t>
    <rPh sb="0" eb="3">
      <t>カシツキ</t>
    </rPh>
    <rPh sb="4" eb="6">
      <t>ミツビシ</t>
    </rPh>
    <phoneticPr fontId="2"/>
  </si>
  <si>
    <t>加湿器（三菱　ＳＶーＨ７００）</t>
    <rPh sb="0" eb="3">
      <t>カシツキ</t>
    </rPh>
    <rPh sb="4" eb="6">
      <t>ミツビシ</t>
    </rPh>
    <phoneticPr fontId="2"/>
  </si>
  <si>
    <t>初度調弁</t>
    <rPh sb="0" eb="2">
      <t>ショド</t>
    </rPh>
    <rPh sb="2" eb="3">
      <t>チョウ</t>
    </rPh>
    <rPh sb="3" eb="4">
      <t>ベン</t>
    </rPh>
    <phoneticPr fontId="2"/>
  </si>
  <si>
    <t>ビデオ付テレビ（ﾅｼｮﾅﾙ・ＦＥー０５ＫＵＬ）</t>
    <rPh sb="3" eb="4">
      <t>ツ</t>
    </rPh>
    <phoneticPr fontId="2"/>
  </si>
  <si>
    <t>ボランティアルーム</t>
    <phoneticPr fontId="2"/>
  </si>
  <si>
    <t>テレビ（ﾅｼｮﾅﾙ　ＴＨー１５ＶＦＲー２）</t>
    <phoneticPr fontId="2"/>
  </si>
  <si>
    <t>テレビ（ﾅｼｮﾅﾙ　ＴＨー１５ＶＦＲー３）</t>
  </si>
  <si>
    <t>ホットキャビ（ﾅﾋﾞｽ　ＨＣー１０ＵＶ）</t>
    <phoneticPr fontId="2"/>
  </si>
  <si>
    <t>０２</t>
    <phoneticPr fontId="2"/>
  </si>
  <si>
    <t>０６</t>
    <phoneticPr fontId="2"/>
  </si>
  <si>
    <t>防災・保安洋品類</t>
    <rPh sb="0" eb="2">
      <t>ボウサイ</t>
    </rPh>
    <rPh sb="3" eb="5">
      <t>ホアン</t>
    </rPh>
    <rPh sb="5" eb="7">
      <t>ヨウヒン</t>
    </rPh>
    <rPh sb="7" eb="8">
      <t>タグイ</t>
    </rPh>
    <phoneticPr fontId="2"/>
  </si>
  <si>
    <t>メガホン（学研　ＴＳー５０１）</t>
    <rPh sb="5" eb="7">
      <t>ガッケン</t>
    </rPh>
    <phoneticPr fontId="2"/>
  </si>
  <si>
    <t>シュレッダー（ｆｅｌｌｏｗｅｓ　ＰＳ８１１ｗ）</t>
    <phoneticPr fontId="2"/>
  </si>
  <si>
    <t>酸素吸入器（ﾅﾋﾞｽ　POー６４１－０１）</t>
    <rPh sb="0" eb="2">
      <t>サンソ</t>
    </rPh>
    <rPh sb="2" eb="5">
      <t>キュウニュウキ</t>
    </rPh>
    <phoneticPr fontId="2"/>
  </si>
  <si>
    <t>救急蘇生ケース（ﾅﾋﾞｽ　ＰＯ－２８２－０２）</t>
    <rPh sb="0" eb="2">
      <t>キュウキュウ</t>
    </rPh>
    <rPh sb="2" eb="4">
      <t>ソセイ</t>
    </rPh>
    <phoneticPr fontId="2"/>
  </si>
  <si>
    <t>吸引機（ﾅﾋﾞｽ　ＭＭＣ－１５００Ｓ）</t>
    <rPh sb="0" eb="3">
      <t>キュウインキ</t>
    </rPh>
    <phoneticPr fontId="2"/>
  </si>
  <si>
    <t>車イス（ﾅﾋﾞｽ・ＭＴＡ－２）</t>
    <rPh sb="0" eb="1">
      <t>クルマ</t>
    </rPh>
    <phoneticPr fontId="2"/>
  </si>
  <si>
    <t>回診車（ナビス・ＰＯ－２１０－０４）</t>
    <rPh sb="0" eb="2">
      <t>カイシン</t>
    </rPh>
    <rPh sb="2" eb="3">
      <t>クルマ</t>
    </rPh>
    <phoneticPr fontId="2"/>
  </si>
  <si>
    <t>リクライニング車椅子（ｶﾜﾑﾗ　ＲＲ６０Ｂ）</t>
    <rPh sb="7" eb="10">
      <t>クルマイス</t>
    </rPh>
    <phoneticPr fontId="2"/>
  </si>
  <si>
    <t>平行棒（ﾅﾋﾞｽ　ＰＯ－６４１－０１）</t>
    <rPh sb="0" eb="3">
      <t>ヘイコウボウ</t>
    </rPh>
    <phoneticPr fontId="2"/>
  </si>
  <si>
    <t>消毒保管庫（ﾅﾋﾞｽ　ＤＭー５）</t>
    <rPh sb="0" eb="2">
      <t>ショウドク</t>
    </rPh>
    <rPh sb="2" eb="5">
      <t>ホカンコ</t>
    </rPh>
    <phoneticPr fontId="2"/>
  </si>
  <si>
    <t>０１</t>
    <phoneticPr fontId="2"/>
  </si>
  <si>
    <t>音響・映像及び放送機器</t>
    <rPh sb="0" eb="2">
      <t>オンキョウ</t>
    </rPh>
    <rPh sb="3" eb="5">
      <t>エイゾウ</t>
    </rPh>
    <rPh sb="5" eb="6">
      <t>オヨ</t>
    </rPh>
    <rPh sb="7" eb="9">
      <t>ホウソウ</t>
    </rPh>
    <rPh sb="9" eb="11">
      <t>キキ</t>
    </rPh>
    <phoneticPr fontId="2"/>
  </si>
  <si>
    <t>インスタントカメラ（ポラロイド・ｽﾍﾟｸﾄﾗＥ１２００ｓｉ）</t>
    <phoneticPr fontId="2"/>
  </si>
  <si>
    <t>パソコン（ｺﾝﾊﾟｯｸ　２３２８３２－２９２）</t>
    <phoneticPr fontId="2"/>
  </si>
  <si>
    <t>プリンター（ＮＥＣ　ＰＲ－Ｌ２３００）</t>
    <phoneticPr fontId="2"/>
  </si>
  <si>
    <t>デジタルカメラ（ﾌｼﾞﾌｨﾙﾑ　ＦＩＮＥＰＩＸ４５００）</t>
    <phoneticPr fontId="2"/>
  </si>
  <si>
    <t>デジカメ加工用品（ﾌｼﾞﾌｨﾙﾑ　ＦＩＮＥＰＩＸＰＬＡＴＦＯＲＭＨＡ７７０）</t>
    <rPh sb="4" eb="7">
      <t>カコウヨウ</t>
    </rPh>
    <rPh sb="7" eb="8">
      <t>ヒン</t>
    </rPh>
    <phoneticPr fontId="2"/>
  </si>
  <si>
    <t>ＭＯドライブ（ＭＥＬＣＯ　ＭＯＳ－Ｓ６４０Ｒ）</t>
    <phoneticPr fontId="2"/>
  </si>
  <si>
    <t>ファクシミリ（ｷｬﾉﾝ　ＭＵＬＴＩＰＡＳＳ　Ｂ２０）</t>
    <phoneticPr fontId="2"/>
  </si>
  <si>
    <t>ホットペーパータオルサーバー（中川製作所　HT－１００）</t>
    <rPh sb="15" eb="17">
      <t>ナカガワ</t>
    </rPh>
    <rPh sb="17" eb="20">
      <t>セイサクジョ</t>
    </rPh>
    <phoneticPr fontId="2"/>
  </si>
  <si>
    <t>リフレッシュテーブル（ｺｸﾖ　ＬＴ－２０２Ｙ）</t>
    <phoneticPr fontId="2"/>
  </si>
  <si>
    <t>マガジンラック（ｺｸﾖ　ＺＲー１２１Ｆ３Ｍ）</t>
    <phoneticPr fontId="2"/>
  </si>
  <si>
    <t>玄関廊下トイレ等</t>
    <rPh sb="0" eb="2">
      <t>ゲンカン</t>
    </rPh>
    <rPh sb="2" eb="4">
      <t>ロウカ</t>
    </rPh>
    <rPh sb="7" eb="8">
      <t>トウ</t>
    </rPh>
    <phoneticPr fontId="2"/>
  </si>
  <si>
    <t>２Ｆラウンジ</t>
    <phoneticPr fontId="2"/>
  </si>
  <si>
    <t>２Ｆラウンジ（４色１ヶづつ）</t>
    <rPh sb="8" eb="9">
      <t>ショク</t>
    </rPh>
    <phoneticPr fontId="2"/>
  </si>
  <si>
    <t>自転車（ﾅｼｮﾅﾙ　ＢＥーＥＢＷＴ６３）</t>
    <rPh sb="0" eb="3">
      <t>ジテンシャ</t>
    </rPh>
    <phoneticPr fontId="2"/>
  </si>
  <si>
    <t>自転車用充電器（ﾅｼｮﾅﾙ</t>
    <rPh sb="0" eb="4">
      <t>ジテンシャヨウ</t>
    </rPh>
    <rPh sb="4" eb="7">
      <t>ジュウデンキ</t>
    </rPh>
    <phoneticPr fontId="2"/>
  </si>
  <si>
    <t>購入</t>
    <rPh sb="0" eb="2">
      <t>コウニュウ</t>
    </rPh>
    <phoneticPr fontId="2"/>
  </si>
  <si>
    <t>自動車（ｽｽﾞｷ　ｱﾙﾄﾗﾊﾟﾝ）</t>
    <rPh sb="0" eb="3">
      <t>ジドウシャ</t>
    </rPh>
    <phoneticPr fontId="2"/>
  </si>
  <si>
    <t>カーテン（ﾉｰﾏﾙﾄﾞﾚｰﾌﾟ）</t>
    <phoneticPr fontId="2"/>
  </si>
  <si>
    <t>書庫（ｲﾅﾊﾞ　ＢＧ－３３ＳＧ）</t>
    <rPh sb="0" eb="2">
      <t>ショコ</t>
    </rPh>
    <phoneticPr fontId="2"/>
  </si>
  <si>
    <t>書庫（ｲﾅﾊﾞ　ＢＧ－３３ＳＳ）</t>
    <rPh sb="0" eb="2">
      <t>ショコ</t>
    </rPh>
    <phoneticPr fontId="2"/>
  </si>
  <si>
    <t>書庫（ｲﾅﾊﾞ　Ｌ４Ｎー１８－Ａ）</t>
    <rPh sb="0" eb="2">
      <t>ショコ</t>
    </rPh>
    <phoneticPr fontId="2"/>
  </si>
  <si>
    <t>書庫（ｲﾅﾊﾞ　Ｌ３Ｎー１８－Ｂ）</t>
    <rPh sb="0" eb="2">
      <t>ショコ</t>
    </rPh>
    <phoneticPr fontId="2"/>
  </si>
  <si>
    <t>屋上入口</t>
    <rPh sb="0" eb="2">
      <t>オクジョウ</t>
    </rPh>
    <rPh sb="2" eb="4">
      <t>イリグチ</t>
    </rPh>
    <phoneticPr fontId="2"/>
  </si>
  <si>
    <t>軽量ラック（ｲﾅﾊﾞ　Ｅ０５３００Ａ５）</t>
    <rPh sb="0" eb="2">
      <t>ケイリョウ</t>
    </rPh>
    <phoneticPr fontId="2"/>
  </si>
  <si>
    <t>軽量ラック（ｲﾅﾊﾞ　Ｅ０５２８８Ａ５）</t>
    <rPh sb="0" eb="2">
      <t>ケイリョウ</t>
    </rPh>
    <phoneticPr fontId="2"/>
  </si>
  <si>
    <t>軽量ラック（ｲﾅﾊﾞＥ０５２９７Ａ５）</t>
    <rPh sb="0" eb="2">
      <t>ケイリョウ</t>
    </rPh>
    <phoneticPr fontId="2"/>
  </si>
  <si>
    <t>軽量ラック（ｲﾅﾊﾞ　Ｅ０５２５８Ａ５）</t>
    <rPh sb="0" eb="2">
      <t>ケイリョウ</t>
    </rPh>
    <phoneticPr fontId="2"/>
  </si>
  <si>
    <t>玄関倉庫</t>
    <rPh sb="0" eb="2">
      <t>ゲンカン</t>
    </rPh>
    <rPh sb="2" eb="4">
      <t>ソウコ</t>
    </rPh>
    <phoneticPr fontId="2"/>
  </si>
  <si>
    <t>ユニットシェルフ（ｺｸﾖ　ＨＦＨーＭＸＲ９１Ｓ２２）</t>
    <phoneticPr fontId="2"/>
  </si>
  <si>
    <t>案内板（ｺｸﾖ　ＧＢ－Ｇ５３）</t>
    <rPh sb="0" eb="3">
      <t>アンナイバン</t>
    </rPh>
    <phoneticPr fontId="2"/>
  </si>
  <si>
    <t>玄関</t>
    <rPh sb="0" eb="2">
      <t>ゲンカン</t>
    </rPh>
    <phoneticPr fontId="2"/>
  </si>
  <si>
    <t>パーテーションスタンド（ｺｸﾖ　ＧＢ－ＰＳ１００Ｂ）</t>
    <phoneticPr fontId="2"/>
  </si>
  <si>
    <t>ベンチ（ｺｸﾖ　ＰＦ－ＭＣ１５Ｎ）</t>
    <phoneticPr fontId="2"/>
  </si>
  <si>
    <t>屋外</t>
    <rPh sb="0" eb="2">
      <t>オクガイ</t>
    </rPh>
    <phoneticPr fontId="2"/>
  </si>
  <si>
    <t>サイドテーブル</t>
    <phoneticPr fontId="2"/>
  </si>
  <si>
    <t>スツール（ﾗｲｵﾝ　６４５－０５，０６，０７，０８）</t>
    <phoneticPr fontId="2"/>
  </si>
  <si>
    <t>ミシン（東芝　ＨＪー０２０）</t>
    <rPh sb="4" eb="6">
      <t>トウシバ</t>
    </rPh>
    <phoneticPr fontId="2"/>
  </si>
  <si>
    <t>たたみセット</t>
    <phoneticPr fontId="2"/>
  </si>
  <si>
    <t>掃除機（ﾅｼｮﾅﾙ　ＭＣ－Ｇ３３０）</t>
    <rPh sb="0" eb="3">
      <t>ソウジキ</t>
    </rPh>
    <phoneticPr fontId="2"/>
  </si>
  <si>
    <t>コーヒーメーカー（ｶﾘﾀ　ＥＴー３５０）</t>
    <phoneticPr fontId="2"/>
  </si>
  <si>
    <t>空気清浄機（ﾅｼｮﾅﾙ　ＥＨー３５５２）</t>
    <rPh sb="0" eb="2">
      <t>クウキ</t>
    </rPh>
    <rPh sb="2" eb="5">
      <t>セイジョウキ</t>
    </rPh>
    <phoneticPr fontId="2"/>
  </si>
  <si>
    <t>パウチ（ｺｸﾖ　ＫＬＭ－ＨＲ３２０）</t>
    <phoneticPr fontId="2"/>
  </si>
  <si>
    <t>ワイヤレスアンプ（ﾋﾞｸﾀｰ　ＰＥーＷ９１）</t>
    <phoneticPr fontId="2"/>
  </si>
  <si>
    <t>ワイヤレスオプション（ﾋﾞｸﾀｰ　ＷＴ－ＵＤ８４）</t>
    <phoneticPr fontId="2"/>
  </si>
  <si>
    <t>ワイヤレスマイク（ﾋﾞｸﾀｰ　ＷＭーＰ７６０９１７－０８）</t>
    <phoneticPr fontId="2"/>
  </si>
  <si>
    <t>ワイヤレスマイク（ﾋﾞｸﾀｰ　ＷＭーＰ８６２９１７－１０）</t>
    <phoneticPr fontId="2"/>
  </si>
  <si>
    <t>ノートパソコン（ｺﾝﾊﾟｯｸ　EvoーＮ１１０）</t>
    <phoneticPr fontId="2"/>
  </si>
  <si>
    <t>１０</t>
    <phoneticPr fontId="2"/>
  </si>
  <si>
    <t>図書類</t>
    <rPh sb="0" eb="3">
      <t>トショルイ</t>
    </rPh>
    <phoneticPr fontId="2"/>
  </si>
  <si>
    <t>情報ソフトウエア</t>
    <rPh sb="0" eb="2">
      <t>ジョウホウ</t>
    </rPh>
    <phoneticPr fontId="2"/>
  </si>
  <si>
    <t>自転車（ﾐﾔﾀ　ＴＶＡＵ６０２Ｄ）</t>
    <rPh sb="0" eb="3">
      <t>ジテンシャ</t>
    </rPh>
    <phoneticPr fontId="2"/>
  </si>
  <si>
    <t>ビデオ（らくらく安心介護のコツ）</t>
    <rPh sb="8" eb="10">
      <t>アンシン</t>
    </rPh>
    <rPh sb="10" eb="12">
      <t>カイゴ</t>
    </rPh>
    <phoneticPr fontId="2"/>
  </si>
  <si>
    <t>ビデオ（きょうの健康）</t>
    <rPh sb="8" eb="10">
      <t>ケンコウ</t>
    </rPh>
    <phoneticPr fontId="2"/>
  </si>
  <si>
    <t>ビデオ（応急手当シリーズ）</t>
    <rPh sb="4" eb="6">
      <t>オウキュウ</t>
    </rPh>
    <rPh sb="6" eb="8">
      <t>テアテ</t>
    </rPh>
    <phoneticPr fontId="2"/>
  </si>
  <si>
    <t>ビデオ（みんなが生きるまちが生きる）</t>
    <rPh sb="8" eb="9">
      <t>イ</t>
    </rPh>
    <rPh sb="14" eb="15">
      <t>イ</t>
    </rPh>
    <phoneticPr fontId="2"/>
  </si>
  <si>
    <t>ビデオ（学びあい支えあい）</t>
    <rPh sb="4" eb="5">
      <t>マナ</t>
    </rPh>
    <rPh sb="8" eb="9">
      <t>ササ</t>
    </rPh>
    <phoneticPr fontId="2"/>
  </si>
  <si>
    <t>０１０１－１</t>
    <phoneticPr fontId="2"/>
  </si>
  <si>
    <t>０１０１－２</t>
    <phoneticPr fontId="2"/>
  </si>
  <si>
    <t>０１０１－３</t>
    <phoneticPr fontId="2"/>
  </si>
  <si>
    <t>０１０５－１</t>
    <phoneticPr fontId="2"/>
  </si>
  <si>
    <t>０１０５－２</t>
    <phoneticPr fontId="2"/>
  </si>
  <si>
    <t>０１０５－３</t>
  </si>
  <si>
    <t>０１０５－４</t>
  </si>
  <si>
    <t>０１０５－５</t>
  </si>
  <si>
    <t>０１０５－６</t>
  </si>
  <si>
    <t>０１０５－７</t>
  </si>
  <si>
    <t>０１０５－８</t>
  </si>
  <si>
    <t>０１０５－９</t>
  </si>
  <si>
    <t>０１０５－１０</t>
  </si>
  <si>
    <t>０１０５－１１</t>
  </si>
  <si>
    <t>０１０５－１２</t>
  </si>
  <si>
    <t>０１０５－１３</t>
  </si>
  <si>
    <t>０１０５－１４</t>
  </si>
  <si>
    <t>０１０５－１５</t>
  </si>
  <si>
    <t>０１０５－１６</t>
  </si>
  <si>
    <t>０１０５－１７</t>
  </si>
  <si>
    <t>０１０５－１８</t>
  </si>
  <si>
    <t>０１０５－１９</t>
  </si>
  <si>
    <t>０１０５－２０</t>
    <phoneticPr fontId="2"/>
  </si>
  <si>
    <t>０１０５－２１</t>
    <phoneticPr fontId="2"/>
  </si>
  <si>
    <t>０１０５－２２</t>
  </si>
  <si>
    <t>０１０５－２３</t>
  </si>
  <si>
    <t>０１０５－２４</t>
  </si>
  <si>
    <t>０１０５－２５</t>
  </si>
  <si>
    <t>０１０５－２６</t>
  </si>
  <si>
    <t>０１０５－２７</t>
  </si>
  <si>
    <t>０１０５－２８</t>
  </si>
  <si>
    <t>０１０５－２９</t>
  </si>
  <si>
    <t>０１０５－３０</t>
  </si>
  <si>
    <t>０１０５－３１</t>
  </si>
  <si>
    <t>０１０５－３２</t>
  </si>
  <si>
    <t>０１０５－３３</t>
  </si>
  <si>
    <t>０１０５－３４</t>
  </si>
  <si>
    <t>０１０５－３５</t>
  </si>
  <si>
    <t>０１０５－３６</t>
  </si>
  <si>
    <t>０１０５－３７</t>
  </si>
  <si>
    <t>０１０５－３８</t>
  </si>
  <si>
    <t>０１０５－３９</t>
  </si>
  <si>
    <t>０１０５－４０</t>
  </si>
  <si>
    <t>０１０５－４１</t>
    <phoneticPr fontId="2"/>
  </si>
  <si>
    <t>０１０５－４２</t>
  </si>
  <si>
    <t>０１０５－４３</t>
  </si>
  <si>
    <t>０１０５－４４</t>
  </si>
  <si>
    <t>０１０５－４５</t>
  </si>
  <si>
    <t>０１０５－４６</t>
  </si>
  <si>
    <t>０１０５－４７</t>
  </si>
  <si>
    <t>０１０５－４８</t>
  </si>
  <si>
    <t>０１０５－４９</t>
  </si>
  <si>
    <t>０１０５－５０</t>
  </si>
  <si>
    <t>０１０５－５１</t>
  </si>
  <si>
    <t>０１０５－５２</t>
  </si>
  <si>
    <t>０１０５－５３</t>
  </si>
  <si>
    <t>０１０５－５４</t>
  </si>
  <si>
    <t>０１０５－５５</t>
  </si>
  <si>
    <t>０１０５－５６</t>
  </si>
  <si>
    <t>０１０５－５７</t>
  </si>
  <si>
    <t>０１０５－５８</t>
  </si>
  <si>
    <t>０１０５－５９</t>
  </si>
  <si>
    <t>０１０５－６０</t>
    <phoneticPr fontId="2"/>
  </si>
  <si>
    <t>０１０５－６１</t>
    <phoneticPr fontId="2"/>
  </si>
  <si>
    <t>０１０５－６２</t>
  </si>
  <si>
    <t>０１０５－６３</t>
  </si>
  <si>
    <t>０１０５－６４</t>
  </si>
  <si>
    <t>０１０５－６５</t>
  </si>
  <si>
    <t>０１０５－６６</t>
  </si>
  <si>
    <t>０１０５－６７</t>
  </si>
  <si>
    <t>０１０５－６８</t>
  </si>
  <si>
    <t>０１０５－６９</t>
  </si>
  <si>
    <t>０１０５－７０</t>
  </si>
  <si>
    <t>０１０５－７１</t>
  </si>
  <si>
    <t>０１０５－７２</t>
  </si>
  <si>
    <t>０１０５－７３</t>
  </si>
  <si>
    <t>０１０５－７４</t>
  </si>
  <si>
    <t>０１０６－１</t>
    <phoneticPr fontId="2"/>
  </si>
  <si>
    <t>０１０７－１</t>
    <phoneticPr fontId="2"/>
  </si>
  <si>
    <t>０１０７－２</t>
  </si>
  <si>
    <t>０１０７－３</t>
  </si>
  <si>
    <t>０１０７－４</t>
  </si>
  <si>
    <t>０１０７－５</t>
  </si>
  <si>
    <t>０１０８－１</t>
    <phoneticPr fontId="2"/>
  </si>
  <si>
    <t>０１０８－２</t>
  </si>
  <si>
    <t>０１０８－３</t>
  </si>
  <si>
    <t>０１０８－４</t>
  </si>
  <si>
    <t>０１０８－５</t>
  </si>
  <si>
    <t>０１０８－６</t>
  </si>
  <si>
    <t>０１１０－１</t>
    <phoneticPr fontId="2"/>
  </si>
  <si>
    <t>０１１０－２</t>
  </si>
  <si>
    <t>０１１０－３</t>
  </si>
  <si>
    <t>０１１２－１</t>
    <phoneticPr fontId="2"/>
  </si>
  <si>
    <t>０１１２－２</t>
  </si>
  <si>
    <t>０１１２－３</t>
  </si>
  <si>
    <t>０１１２－４</t>
  </si>
  <si>
    <t>０１１２－５</t>
  </si>
  <si>
    <t>０１１２－６</t>
  </si>
  <si>
    <t>０１１２－７</t>
  </si>
  <si>
    <t>０１１２－８</t>
  </si>
  <si>
    <t>０１１２－９</t>
  </si>
  <si>
    <t>０１１２－１０</t>
  </si>
  <si>
    <t>０１１２－１１</t>
  </si>
  <si>
    <t>０１１２－１２</t>
  </si>
  <si>
    <t>０１１２－１３</t>
  </si>
  <si>
    <t>０１１２－１４</t>
  </si>
  <si>
    <t>０１１２－１５</t>
  </si>
  <si>
    <t>０１１２－１６</t>
  </si>
  <si>
    <t>０１１２－１７</t>
  </si>
  <si>
    <t>０１１２－１８</t>
  </si>
  <si>
    <t>０１１４－１</t>
    <phoneticPr fontId="2"/>
  </si>
  <si>
    <t>０１１４－２</t>
  </si>
  <si>
    <t>０１１６－１</t>
    <phoneticPr fontId="2"/>
  </si>
  <si>
    <t>０１１６－２</t>
  </si>
  <si>
    <t>０１１６－３</t>
  </si>
  <si>
    <t>０１１６－４</t>
  </si>
  <si>
    <t>０１１６－５</t>
  </si>
  <si>
    <t>０１１６－６</t>
  </si>
  <si>
    <t>０１１６－７</t>
  </si>
  <si>
    <t>０１１６－８</t>
  </si>
  <si>
    <t>０１１６－９</t>
  </si>
  <si>
    <t>０１９９－１</t>
    <phoneticPr fontId="2"/>
  </si>
  <si>
    <t>０１９９－２</t>
  </si>
  <si>
    <t>０１９９－３</t>
  </si>
  <si>
    <t>０１９９－４</t>
  </si>
  <si>
    <t>０１９９－５</t>
  </si>
  <si>
    <t>０２０６－１</t>
    <phoneticPr fontId="2"/>
  </si>
  <si>
    <t>０３０１－１</t>
    <phoneticPr fontId="2"/>
  </si>
  <si>
    <t>０３０１－２</t>
  </si>
  <si>
    <t>０３０１－３</t>
  </si>
  <si>
    <t>０３９９－１</t>
    <phoneticPr fontId="2"/>
  </si>
  <si>
    <t>０３９９－２</t>
  </si>
  <si>
    <t>０３９９－３</t>
  </si>
  <si>
    <t>０５０１－１</t>
    <phoneticPr fontId="2"/>
  </si>
  <si>
    <t>０５０１－２</t>
  </si>
  <si>
    <t>０５０１－３</t>
  </si>
  <si>
    <t>０５０１－４</t>
  </si>
  <si>
    <t>０５０２－１</t>
    <phoneticPr fontId="2"/>
  </si>
  <si>
    <t>０５０２－２</t>
  </si>
  <si>
    <t>０５０３－１</t>
    <phoneticPr fontId="2"/>
  </si>
  <si>
    <t>０５０３－２</t>
  </si>
  <si>
    <t>０５０３－３</t>
  </si>
  <si>
    <t>０５０３－４</t>
  </si>
  <si>
    <t>０５０３－５</t>
  </si>
  <si>
    <t>０５０３－６</t>
  </si>
  <si>
    <t>０５０５－１</t>
    <phoneticPr fontId="2"/>
  </si>
  <si>
    <t>０７０２－１</t>
    <phoneticPr fontId="2"/>
  </si>
  <si>
    <t>０７０７－１</t>
    <phoneticPr fontId="2"/>
  </si>
  <si>
    <t>０７０７－２</t>
  </si>
  <si>
    <t>０７０７－３</t>
  </si>
  <si>
    <t>１００２－１</t>
    <phoneticPr fontId="2"/>
  </si>
  <si>
    <t>１００２－２</t>
  </si>
  <si>
    <t>１００２－３</t>
  </si>
  <si>
    <t>１００２－４</t>
  </si>
  <si>
    <t>１００２－５</t>
  </si>
  <si>
    <t>０１１４－３</t>
    <phoneticPr fontId="2"/>
  </si>
  <si>
    <t>０１１４－４</t>
    <phoneticPr fontId="2"/>
  </si>
  <si>
    <t>０１１４－５</t>
    <phoneticPr fontId="2"/>
  </si>
  <si>
    <t>０３９９－４</t>
    <phoneticPr fontId="2"/>
  </si>
  <si>
    <t>０３９９－５</t>
    <phoneticPr fontId="2"/>
  </si>
  <si>
    <t>平机（ｲﾅﾊﾞ　ＡＤＮ－１０７ＰＬ）</t>
    <rPh sb="0" eb="1">
      <t>ヒラ</t>
    </rPh>
    <rPh sb="1" eb="2">
      <t>ツクエ</t>
    </rPh>
    <phoneticPr fontId="2"/>
  </si>
  <si>
    <t>０１０５－７５</t>
    <phoneticPr fontId="2"/>
  </si>
  <si>
    <t>カタログスタンド（ｲﾅﾊﾞ　ＣＡーＫ２２０）</t>
    <phoneticPr fontId="2"/>
  </si>
  <si>
    <t>０１０５－７６</t>
    <phoneticPr fontId="2"/>
  </si>
  <si>
    <t>ジャーポット（ﾅｼｮﾅﾙ　ＮＣーＣＢ４０－Ｈ）</t>
    <phoneticPr fontId="2"/>
  </si>
  <si>
    <t>０１１２－１９</t>
    <phoneticPr fontId="2"/>
  </si>
  <si>
    <t>ロッカー（ｲﾅﾊﾞ　ＳＫー１４）</t>
    <phoneticPr fontId="2"/>
  </si>
  <si>
    <t>０１０５－７７</t>
    <phoneticPr fontId="2"/>
  </si>
  <si>
    <t>左右回転ホワイトボード（９－９３６２４）</t>
    <rPh sb="0" eb="2">
      <t>サユウ</t>
    </rPh>
    <rPh sb="2" eb="4">
      <t>カイテン</t>
    </rPh>
    <phoneticPr fontId="2"/>
  </si>
  <si>
    <t>鉄板焼器（ＡＫー１Ａ）</t>
    <rPh sb="0" eb="3">
      <t>テッパンヤ</t>
    </rPh>
    <rPh sb="3" eb="4">
      <t>キ</t>
    </rPh>
    <phoneticPr fontId="2"/>
  </si>
  <si>
    <t>０１１２－２０</t>
    <phoneticPr fontId="2"/>
  </si>
  <si>
    <t>軽量カラーマット</t>
    <rPh sb="0" eb="2">
      <t>ケイリョウ</t>
    </rPh>
    <phoneticPr fontId="2"/>
  </si>
  <si>
    <t>０１０７－６</t>
  </si>
  <si>
    <t>０１０７－７</t>
  </si>
  <si>
    <t>０１０７－８</t>
  </si>
  <si>
    <t>はだしラダーウォーク</t>
    <phoneticPr fontId="2"/>
  </si>
  <si>
    <t>デッキわなげ</t>
    <phoneticPr fontId="2"/>
  </si>
  <si>
    <t>大型モノブロック</t>
    <rPh sb="0" eb="2">
      <t>オオガタ</t>
    </rPh>
    <phoneticPr fontId="2"/>
  </si>
  <si>
    <t>０１０７－９</t>
  </si>
  <si>
    <t>ワイヤレスマイク（ﾋﾞｸﾀｰＷＭーP８６０）</t>
    <phoneticPr fontId="2"/>
  </si>
  <si>
    <t>０１５０－７７</t>
    <phoneticPr fontId="2"/>
  </si>
  <si>
    <t>０５０１－５</t>
    <phoneticPr fontId="2"/>
  </si>
  <si>
    <t>軽量棚（ｵｶﾑﾗ　6375AN　Z13）</t>
    <rPh sb="0" eb="2">
      <t>ケイリョウ</t>
    </rPh>
    <rPh sb="2" eb="3">
      <t>ダナ</t>
    </rPh>
    <phoneticPr fontId="2"/>
  </si>
  <si>
    <t>チェア（ｵｶﾑﾗ　CS33GS　FM16）</t>
    <phoneticPr fontId="2"/>
  </si>
  <si>
    <t>０１０５－８１</t>
    <phoneticPr fontId="2"/>
  </si>
  <si>
    <t>シェルビング（ｵｶﾑﾗ　4254ZZ　Z13）</t>
    <phoneticPr fontId="2"/>
  </si>
  <si>
    <t>０１０５－７８</t>
    <phoneticPr fontId="2"/>
  </si>
  <si>
    <t>０１０５－７９</t>
    <phoneticPr fontId="2"/>
  </si>
  <si>
    <t>デスク（ｵｶﾑﾗ　DS20VL　MB51）　</t>
    <phoneticPr fontId="2"/>
  </si>
  <si>
    <t>０１０５－８０</t>
    <phoneticPr fontId="2"/>
  </si>
  <si>
    <t>入口ホワイトボード</t>
    <rPh sb="0" eb="2">
      <t>イリグチ</t>
    </rPh>
    <phoneticPr fontId="2"/>
  </si>
  <si>
    <t>貸館時間割用（施工費込み）</t>
    <rPh sb="0" eb="1">
      <t>カ</t>
    </rPh>
    <rPh sb="1" eb="2">
      <t>カン</t>
    </rPh>
    <rPh sb="2" eb="5">
      <t>ジカンワリ</t>
    </rPh>
    <rPh sb="5" eb="6">
      <t>ヨウ</t>
    </rPh>
    <rPh sb="7" eb="10">
      <t>セコウヒ</t>
    </rPh>
    <rPh sb="10" eb="11">
      <t>コ</t>
    </rPh>
    <phoneticPr fontId="2"/>
  </si>
  <si>
    <t>０１０５－８２</t>
    <phoneticPr fontId="2"/>
  </si>
  <si>
    <t>デジタルカメラ（canon coolpix L1)</t>
    <phoneticPr fontId="2"/>
  </si>
  <si>
    <t>０５０３－７</t>
    <phoneticPr fontId="2"/>
  </si>
  <si>
    <t>物置</t>
    <rPh sb="0" eb="2">
      <t>モノオキ</t>
    </rPh>
    <phoneticPr fontId="2"/>
  </si>
  <si>
    <t>外</t>
    <rPh sb="0" eb="1">
      <t>ソト</t>
    </rPh>
    <phoneticPr fontId="2"/>
  </si>
  <si>
    <t>０１０５－８３</t>
    <phoneticPr fontId="2"/>
  </si>
  <si>
    <t>児童用すべり台</t>
    <rPh sb="0" eb="3">
      <t>ジドウヨウ</t>
    </rPh>
    <rPh sb="6" eb="7">
      <t>ダイ</t>
    </rPh>
    <phoneticPr fontId="2"/>
  </si>
  <si>
    <t>０１０７－１０</t>
    <phoneticPr fontId="2"/>
  </si>
  <si>
    <t>片袖机</t>
    <rPh sb="0" eb="2">
      <t>カタソデ</t>
    </rPh>
    <rPh sb="2" eb="3">
      <t>ツクエ</t>
    </rPh>
    <phoneticPr fontId="2"/>
  </si>
  <si>
    <t>包括用</t>
    <rPh sb="0" eb="2">
      <t>ホウカツ</t>
    </rPh>
    <rPh sb="2" eb="3">
      <t>ヨウ</t>
    </rPh>
    <phoneticPr fontId="2"/>
  </si>
  <si>
    <t>椅子</t>
    <rPh sb="0" eb="2">
      <t>イス</t>
    </rPh>
    <phoneticPr fontId="2"/>
  </si>
  <si>
    <t>０１０５－８４</t>
    <phoneticPr fontId="2"/>
  </si>
  <si>
    <t>０１０５－８５</t>
    <phoneticPr fontId="2"/>
  </si>
  <si>
    <t>キャビネット</t>
    <phoneticPr fontId="2"/>
  </si>
  <si>
    <t>０１０５－８６</t>
    <phoneticPr fontId="2"/>
  </si>
  <si>
    <t>ノートパソコン（東芝dynabook　Ｊ４０）</t>
    <rPh sb="8" eb="10">
      <t>トウシバ</t>
    </rPh>
    <phoneticPr fontId="2"/>
  </si>
  <si>
    <t>０５０３－８</t>
    <phoneticPr fontId="2"/>
  </si>
  <si>
    <t>ノートパソコン（都筑システム込み）</t>
    <rPh sb="8" eb="10">
      <t>ツヅキ</t>
    </rPh>
    <rPh sb="14" eb="15">
      <t>コ</t>
    </rPh>
    <phoneticPr fontId="2"/>
  </si>
  <si>
    <t>０５０３－９</t>
    <phoneticPr fontId="2"/>
  </si>
  <si>
    <t>０１０８－７</t>
    <phoneticPr fontId="2"/>
  </si>
  <si>
    <t>運動用具類</t>
    <rPh sb="0" eb="2">
      <t>ウンドウ</t>
    </rPh>
    <rPh sb="2" eb="5">
      <t>ヨウグルイ</t>
    </rPh>
    <phoneticPr fontId="2"/>
  </si>
  <si>
    <t>卓球台</t>
    <rPh sb="0" eb="3">
      <t>タッキュウダイ</t>
    </rPh>
    <phoneticPr fontId="2"/>
  </si>
  <si>
    <t>０１０３－１</t>
    <phoneticPr fontId="2"/>
  </si>
  <si>
    <t>タニタ　体組成計</t>
    <rPh sb="4" eb="5">
      <t>タイ</t>
    </rPh>
    <rPh sb="5" eb="7">
      <t>ソセイ</t>
    </rPh>
    <rPh sb="7" eb="8">
      <t>ケイ</t>
    </rPh>
    <phoneticPr fontId="2"/>
  </si>
  <si>
    <t>身長計</t>
    <rPh sb="0" eb="2">
      <t>シンチョウ</t>
    </rPh>
    <rPh sb="2" eb="3">
      <t>ケイ</t>
    </rPh>
    <phoneticPr fontId="2"/>
  </si>
  <si>
    <t>2009年度介護予防事業費</t>
    <rPh sb="4" eb="6">
      <t>ネンド</t>
    </rPh>
    <rPh sb="6" eb="8">
      <t>カイゴ</t>
    </rPh>
    <rPh sb="8" eb="10">
      <t>ヨボウ</t>
    </rPh>
    <rPh sb="10" eb="12">
      <t>ジギョウ</t>
    </rPh>
    <rPh sb="12" eb="13">
      <t>ヒ</t>
    </rPh>
    <phoneticPr fontId="2"/>
  </si>
  <si>
    <t>0305-1</t>
    <phoneticPr fontId="2"/>
  </si>
  <si>
    <t>0305-2</t>
    <phoneticPr fontId="2"/>
  </si>
  <si>
    <t>ＭＤラジカセ（ケンウッドＭＤＸ－Ｌ１－Ｗ）</t>
    <phoneticPr fontId="2"/>
  </si>
  <si>
    <t>０１９９－６</t>
    <phoneticPr fontId="2"/>
  </si>
  <si>
    <t>モバイルスクリーン
ＫＰＲ－６０</t>
    <phoneticPr fontId="2"/>
  </si>
  <si>
    <t>０５０２－３</t>
    <phoneticPr fontId="2"/>
  </si>
  <si>
    <t>2011/5/25廃棄</t>
    <rPh sb="9" eb="11">
      <t>ハイキ</t>
    </rPh>
    <phoneticPr fontId="2"/>
  </si>
  <si>
    <t>局整備</t>
    <rPh sb="0" eb="1">
      <t>キョク</t>
    </rPh>
    <rPh sb="1" eb="3">
      <t>セイビ</t>
    </rPh>
    <phoneticPr fontId="2"/>
  </si>
  <si>
    <t>発電機（ホンダ　エネポ）</t>
    <rPh sb="0" eb="3">
      <t>ハツデンキ</t>
    </rPh>
    <phoneticPr fontId="2"/>
  </si>
  <si>
    <t>０２０６－２</t>
    <phoneticPr fontId="2"/>
  </si>
  <si>
    <t>備蓄庫に保管（附属ボンベは消耗品）</t>
    <rPh sb="0" eb="2">
      <t>ビチク</t>
    </rPh>
    <rPh sb="2" eb="3">
      <t>コ</t>
    </rPh>
    <rPh sb="4" eb="6">
      <t>ホカン</t>
    </rPh>
    <rPh sb="7" eb="9">
      <t>フゾク</t>
    </rPh>
    <rPh sb="13" eb="16">
      <t>ショウモウヒン</t>
    </rPh>
    <phoneticPr fontId="2"/>
  </si>
  <si>
    <t>相談室２</t>
    <rPh sb="0" eb="3">
      <t>ソウダンシツ</t>
    </rPh>
    <phoneticPr fontId="2"/>
  </si>
  <si>
    <t>所長用</t>
    <rPh sb="0" eb="2">
      <t>ショチョウ</t>
    </rPh>
    <rPh sb="2" eb="3">
      <t>ヨウ</t>
    </rPh>
    <phoneticPr fontId="2"/>
  </si>
  <si>
    <t>2016/3/11廃棄</t>
    <rPh sb="9" eb="11">
      <t>ハイキ</t>
    </rPh>
    <phoneticPr fontId="2"/>
  </si>
  <si>
    <t>2016/7/28廃棄</t>
    <rPh sb="9" eb="11">
      <t>ハイキ</t>
    </rPh>
    <phoneticPr fontId="2"/>
  </si>
  <si>
    <t>事務所倉庫</t>
    <rPh sb="0" eb="2">
      <t>ジム</t>
    </rPh>
    <rPh sb="2" eb="3">
      <t>ショ</t>
    </rPh>
    <rPh sb="3" eb="5">
      <t>ソウコ</t>
    </rPh>
    <phoneticPr fontId="2"/>
  </si>
  <si>
    <t>事務室</t>
  </si>
  <si>
    <t>更衣室</t>
    <rPh sb="0" eb="3">
      <t>コウイシツ</t>
    </rPh>
    <phoneticPr fontId="2"/>
  </si>
  <si>
    <t>相談室・更衣室</t>
    <rPh sb="4" eb="7">
      <t>コウイシツ</t>
    </rPh>
    <phoneticPr fontId="2"/>
  </si>
  <si>
    <t>多目的</t>
    <rPh sb="0" eb="3">
      <t>タモクテキ</t>
    </rPh>
    <phoneticPr fontId="2"/>
  </si>
  <si>
    <t>事務所倉庫</t>
    <rPh sb="0" eb="2">
      <t>ジム</t>
    </rPh>
    <rPh sb="2" eb="3">
      <t>ショ</t>
    </rPh>
    <rPh sb="3" eb="5">
      <t>ソウコ</t>
    </rPh>
    <phoneticPr fontId="2"/>
  </si>
  <si>
    <t>1Ｆ左倉庫</t>
    <rPh sb="2" eb="3">
      <t>ヒダリ</t>
    </rPh>
    <rPh sb="3" eb="5">
      <t>ソウコ</t>
    </rPh>
    <phoneticPr fontId="2"/>
  </si>
  <si>
    <t>2Ｆトイレ横倉庫</t>
    <rPh sb="5" eb="6">
      <t>ヨコ</t>
    </rPh>
    <rPh sb="6" eb="8">
      <t>ソウコ</t>
    </rPh>
    <phoneticPr fontId="2"/>
  </si>
  <si>
    <t>多目的倉庫</t>
    <rPh sb="0" eb="3">
      <t>タモクテキ</t>
    </rPh>
    <rPh sb="3" eb="5">
      <t>ソウコ</t>
    </rPh>
    <phoneticPr fontId="2"/>
  </si>
  <si>
    <t>相談室2</t>
    <rPh sb="0" eb="2">
      <t>ソウダン</t>
    </rPh>
    <rPh sb="2" eb="3">
      <t>シツ</t>
    </rPh>
    <phoneticPr fontId="2"/>
  </si>
  <si>
    <t>機械室　購入価格を記載</t>
    <rPh sb="0" eb="3">
      <t>キカイシツ</t>
    </rPh>
    <rPh sb="4" eb="6">
      <t>コウニュウ</t>
    </rPh>
    <rPh sb="6" eb="8">
      <t>カカク</t>
    </rPh>
    <rPh sb="9" eb="11">
      <t>キサイ</t>
    </rPh>
    <phoneticPr fontId="2"/>
  </si>
  <si>
    <t>事務所</t>
    <rPh sb="0" eb="2">
      <t>ジム</t>
    </rPh>
    <rPh sb="2" eb="3">
      <t>ショ</t>
    </rPh>
    <phoneticPr fontId="2"/>
  </si>
  <si>
    <t>ヘルパー</t>
    <phoneticPr fontId="2"/>
  </si>
  <si>
    <t>１Fフロア</t>
    <phoneticPr fontId="2"/>
  </si>
  <si>
    <t>１Ｆ1フロア</t>
    <phoneticPr fontId="2"/>
  </si>
  <si>
    <t>へるぱー</t>
    <phoneticPr fontId="2"/>
  </si>
  <si>
    <t>1Ｆ休憩室</t>
    <rPh sb="2" eb="5">
      <t>キュウケイシツ</t>
    </rPh>
    <phoneticPr fontId="2"/>
  </si>
  <si>
    <t>電気室</t>
    <rPh sb="0" eb="2">
      <t>デンキ</t>
    </rPh>
    <rPh sb="2" eb="3">
      <t>シツ</t>
    </rPh>
    <phoneticPr fontId="2"/>
  </si>
  <si>
    <t>2F倉庫右</t>
    <rPh sb="2" eb="4">
      <t>ソウコ</t>
    </rPh>
    <rPh sb="4" eb="5">
      <t>ミギ</t>
    </rPh>
    <phoneticPr fontId="2"/>
  </si>
  <si>
    <t>2F交流管理</t>
    <rPh sb="2" eb="4">
      <t>コウリュウ</t>
    </rPh>
    <rPh sb="4" eb="6">
      <t>カンリ</t>
    </rPh>
    <phoneticPr fontId="2"/>
  </si>
  <si>
    <t>せせらぎ書庫内</t>
    <rPh sb="4" eb="6">
      <t>ショコ</t>
    </rPh>
    <rPh sb="6" eb="7">
      <t>ナイ</t>
    </rPh>
    <phoneticPr fontId="2"/>
  </si>
  <si>
    <t>2013/1/26 １台廃棄</t>
    <rPh sb="11" eb="12">
      <t>ダイ</t>
    </rPh>
    <rPh sb="12" eb="14">
      <t>ハイキ</t>
    </rPh>
    <phoneticPr fontId="2"/>
  </si>
  <si>
    <t>ボランティアルーム
2020/9/7廃棄</t>
    <rPh sb="18" eb="20">
      <t>ハイキ</t>
    </rPh>
    <phoneticPr fontId="2"/>
  </si>
  <si>
    <t>2008/6/10、
2011/2/20、
各１台廃棄</t>
    <rPh sb="22" eb="23">
      <t>カク</t>
    </rPh>
    <rPh sb="24" eb="25">
      <t>ダイ</t>
    </rPh>
    <rPh sb="25" eb="27">
      <t>ハイキ</t>
    </rPh>
    <phoneticPr fontId="2"/>
  </si>
  <si>
    <t>2017/5/9廃棄</t>
    <rPh sb="8" eb="10">
      <t>ハイキ</t>
    </rPh>
    <phoneticPr fontId="2"/>
  </si>
  <si>
    <t>肘掛無し
2011/2/10廃棄</t>
    <rPh sb="0" eb="2">
      <t>ヒジカ</t>
    </rPh>
    <rPh sb="2" eb="3">
      <t>ナ</t>
    </rPh>
    <rPh sb="14" eb="16">
      <t>ハイキ</t>
    </rPh>
    <phoneticPr fontId="2"/>
  </si>
  <si>
    <t>玄関
2020/8/12廃棄</t>
    <rPh sb="0" eb="2">
      <t>ゲンカン</t>
    </rPh>
    <rPh sb="12" eb="14">
      <t>ハイキ</t>
    </rPh>
    <phoneticPr fontId="2"/>
  </si>
  <si>
    <t>2020/9/7廃棄</t>
    <rPh sb="8" eb="10">
      <t>ハイキ</t>
    </rPh>
    <phoneticPr fontId="2"/>
  </si>
  <si>
    <t>２Ｆラウンジ
2020/9/7廃棄</t>
    <rPh sb="15" eb="17">
      <t>ハイキ</t>
    </rPh>
    <phoneticPr fontId="2"/>
  </si>
  <si>
    <t>2021/6/7廃棄</t>
    <rPh sb="8" eb="10">
      <t>ハイキ</t>
    </rPh>
    <phoneticPr fontId="2"/>
  </si>
  <si>
    <t>2020/8/12廃棄</t>
    <rPh sb="9" eb="11">
      <t>ハイキ</t>
    </rPh>
    <phoneticPr fontId="2"/>
  </si>
  <si>
    <t>2020/9/10廃棄</t>
    <rPh sb="9" eb="11">
      <t>ハイキ</t>
    </rPh>
    <phoneticPr fontId="2"/>
  </si>
  <si>
    <t>2019/6/15廃棄</t>
    <rPh sb="9" eb="11">
      <t>ハイキ</t>
    </rPh>
    <phoneticPr fontId="2"/>
  </si>
  <si>
    <t>２Ｆ　2020/8/12廃棄</t>
    <rPh sb="12" eb="14">
      <t>ハイキ</t>
    </rPh>
    <phoneticPr fontId="2"/>
  </si>
  <si>
    <t>２Ｆ　2017/5/9廃棄</t>
    <rPh sb="11" eb="13">
      <t>ハイキ</t>
    </rPh>
    <phoneticPr fontId="2"/>
  </si>
  <si>
    <t>ピンク　2004/4/8廃棄</t>
    <rPh sb="12" eb="14">
      <t>ハイキ</t>
    </rPh>
    <phoneticPr fontId="2"/>
  </si>
  <si>
    <t>イエロー
2017/5/9廃棄</t>
    <rPh sb="13" eb="15">
      <t>ハイキ</t>
    </rPh>
    <phoneticPr fontId="2"/>
  </si>
  <si>
    <t>２Ｆ　コードレス
2017/5/9廃棄</t>
    <rPh sb="17" eb="19">
      <t>ハイキ</t>
    </rPh>
    <phoneticPr fontId="2"/>
  </si>
  <si>
    <t>2020/11/27廃棄</t>
    <rPh sb="10" eb="12">
      <t>ハイキ</t>
    </rPh>
    <phoneticPr fontId="2"/>
  </si>
  <si>
    <t>オープン価格のため購入価を記載
2021/6/7廃棄</t>
    <rPh sb="4" eb="6">
      <t>カカク</t>
    </rPh>
    <rPh sb="9" eb="11">
      <t>コウニュウ</t>
    </rPh>
    <rPh sb="11" eb="12">
      <t>アタイ</t>
    </rPh>
    <rPh sb="13" eb="15">
      <t>キサイ</t>
    </rPh>
    <rPh sb="24" eb="26">
      <t>ハイキ</t>
    </rPh>
    <phoneticPr fontId="2"/>
  </si>
  <si>
    <t>2006/4/17廃棄</t>
    <rPh sb="9" eb="11">
      <t>ハイキ</t>
    </rPh>
    <phoneticPr fontId="2"/>
  </si>
  <si>
    <t>2Ｆラウンジ
2020/8/12廃棄</t>
    <phoneticPr fontId="2"/>
  </si>
  <si>
    <t>2009/11/16廃棄</t>
    <rPh sb="10" eb="12">
      <t>ハイキ</t>
    </rPh>
    <phoneticPr fontId="2"/>
  </si>
  <si>
    <t>オープン価格のため購入価を記載
2017/5/9廃棄</t>
    <rPh sb="4" eb="6">
      <t>カカク</t>
    </rPh>
    <rPh sb="9" eb="11">
      <t>コウニュウ</t>
    </rPh>
    <rPh sb="11" eb="12">
      <t>アタイ</t>
    </rPh>
    <rPh sb="13" eb="15">
      <t>キサイ</t>
    </rPh>
    <rPh sb="24" eb="26">
      <t>ハイキ</t>
    </rPh>
    <phoneticPr fontId="2"/>
  </si>
  <si>
    <t>体力向上プログラム費より
2021/6/7廃棄</t>
    <rPh sb="0" eb="2">
      <t>タイリョク</t>
    </rPh>
    <rPh sb="2" eb="4">
      <t>コウジョウ</t>
    </rPh>
    <rPh sb="9" eb="10">
      <t>ヒ</t>
    </rPh>
    <rPh sb="21" eb="23">
      <t>ハイキ</t>
    </rPh>
    <phoneticPr fontId="2"/>
  </si>
  <si>
    <t>2021/10/5廃棄</t>
    <rPh sb="9" eb="11">
      <t>ハイキ</t>
    </rPh>
    <phoneticPr fontId="2"/>
  </si>
  <si>
    <t>2020/9/7廃棄</t>
    <phoneticPr fontId="2"/>
  </si>
  <si>
    <t>2020/10/10廃棄</t>
    <rPh sb="10" eb="12">
      <t>ハイキ</t>
    </rPh>
    <phoneticPr fontId="2"/>
  </si>
  <si>
    <t>普通型
2020/10/10廃棄</t>
    <rPh sb="0" eb="2">
      <t>フツウ</t>
    </rPh>
    <rPh sb="2" eb="3">
      <t>ガタ</t>
    </rPh>
    <phoneticPr fontId="2"/>
  </si>
  <si>
    <t>ピンマイク
2020/10/10廃棄</t>
    <phoneticPr fontId="2"/>
  </si>
  <si>
    <t>受信周波数を増やす装置
2020/8/12廃棄</t>
    <rPh sb="0" eb="2">
      <t>ジュシン</t>
    </rPh>
    <rPh sb="2" eb="5">
      <t>シュウハスウ</t>
    </rPh>
    <rPh sb="6" eb="7">
      <t>フ</t>
    </rPh>
    <rPh sb="9" eb="11">
      <t>ソウチ</t>
    </rPh>
    <rPh sb="21" eb="23">
      <t>ハイキ</t>
    </rPh>
    <phoneticPr fontId="2"/>
  </si>
  <si>
    <t>ヘッドホン型
2020/8/12廃棄</t>
    <rPh sb="5" eb="6">
      <t>ガタ</t>
    </rPh>
    <rPh sb="16" eb="18">
      <t>ハイキ</t>
    </rPh>
    <phoneticPr fontId="2"/>
  </si>
  <si>
    <t>2010/1/10廃棄</t>
    <rPh sb="9" eb="11">
      <t>ハイキ</t>
    </rPh>
    <phoneticPr fontId="2"/>
  </si>
  <si>
    <t>2011/2/18廃棄</t>
    <rPh sb="9" eb="11">
      <t>ハイキ</t>
    </rPh>
    <phoneticPr fontId="2"/>
  </si>
  <si>
    <t>2010/1/10廃棄</t>
    <phoneticPr fontId="2"/>
  </si>
  <si>
    <t>2011/2/7廃棄</t>
    <rPh sb="8" eb="10">
      <t>ハイキ</t>
    </rPh>
    <phoneticPr fontId="2"/>
  </si>
  <si>
    <t>2019/4/16廃棄</t>
    <rPh sb="9" eb="11">
      <t>ハイキ</t>
    </rPh>
    <phoneticPr fontId="2"/>
  </si>
  <si>
    <t>登録料５００円込
2014/7/10廃棄</t>
    <rPh sb="0" eb="3">
      <t>トウロクリョウ</t>
    </rPh>
    <rPh sb="6" eb="7">
      <t>エン</t>
    </rPh>
    <rPh sb="7" eb="8">
      <t>コ</t>
    </rPh>
    <rPh sb="18" eb="20">
      <t>ハイキ</t>
    </rPh>
    <phoneticPr fontId="2"/>
  </si>
  <si>
    <t>上記とセット
2014/7/10廃棄</t>
    <rPh sb="0" eb="2">
      <t>ジョウキ</t>
    </rPh>
    <phoneticPr fontId="2"/>
  </si>
  <si>
    <t>充電器込
2017/5/9廃棄</t>
    <rPh sb="0" eb="3">
      <t>ジュウデンキ</t>
    </rPh>
    <rPh sb="3" eb="4">
      <t>コ</t>
    </rPh>
    <rPh sb="13" eb="15">
      <t>ハイキ</t>
    </rPh>
    <phoneticPr fontId="2"/>
  </si>
  <si>
    <t>2Ｆ倉庫左</t>
    <rPh sb="2" eb="4">
      <t>ソウコ</t>
    </rPh>
    <rPh sb="4" eb="5">
      <t>ヒダリ</t>
    </rPh>
    <phoneticPr fontId="2"/>
  </si>
  <si>
    <t>2F右倉庫（ステンレス製）</t>
    <rPh sb="2" eb="3">
      <t>ミギ</t>
    </rPh>
    <rPh sb="3" eb="5">
      <t>ソウコ</t>
    </rPh>
    <rPh sb="11" eb="12">
      <t>セイ</t>
    </rPh>
    <phoneticPr fontId="2"/>
  </si>
  <si>
    <t>相談室・フロア</t>
    <rPh sb="0" eb="2">
      <t>ソウダン</t>
    </rPh>
    <rPh sb="2" eb="3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</si>
</sst>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№&quot;&quot;¥&quot;\!\ 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16" xfId="0" applyFont="1" applyBorder="1" applyAlignment="1">
      <alignment shrinkToFit="1"/>
    </xf>
    <xf numFmtId="38" fontId="3" fillId="0" borderId="13" xfId="1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38" fontId="3" fillId="0" borderId="17" xfId="1" applyFont="1" applyBorder="1" applyAlignment="1">
      <alignment vertical="center" shrinkToFit="1"/>
    </xf>
    <xf numFmtId="38" fontId="3" fillId="0" borderId="14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18" xfId="1" applyFont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19" xfId="1" applyFont="1" applyBorder="1" applyAlignment="1">
      <alignment vertical="center" shrinkToFit="1"/>
    </xf>
    <xf numFmtId="0" fontId="3" fillId="0" borderId="16" xfId="0" applyFont="1" applyBorder="1" applyAlignment="1">
      <alignment horizontal="center" shrinkToFit="1"/>
    </xf>
    <xf numFmtId="0" fontId="4" fillId="0" borderId="20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38" fontId="3" fillId="0" borderId="16" xfId="1" applyFont="1" applyBorder="1" applyAlignment="1">
      <alignment vertical="center" shrinkToFit="1"/>
    </xf>
    <xf numFmtId="38" fontId="3" fillId="0" borderId="25" xfId="1" applyFont="1" applyBorder="1" applyAlignment="1">
      <alignment vertical="center" shrinkToFit="1"/>
    </xf>
    <xf numFmtId="38" fontId="3" fillId="0" borderId="26" xfId="1" applyFont="1" applyBorder="1" applyAlignment="1">
      <alignment vertical="center" shrinkToFit="1"/>
    </xf>
    <xf numFmtId="14" fontId="4" fillId="0" borderId="13" xfId="0" applyNumberFormat="1" applyFont="1" applyBorder="1" applyAlignment="1">
      <alignment vertical="center" shrinkToFit="1"/>
    </xf>
    <xf numFmtId="14" fontId="4" fillId="0" borderId="14" xfId="0" applyNumberFormat="1" applyFont="1" applyBorder="1" applyAlignment="1">
      <alignment vertical="center" shrinkToFit="1"/>
    </xf>
    <xf numFmtId="14" fontId="4" fillId="0" borderId="15" xfId="0" applyNumberFormat="1" applyFont="1" applyBorder="1" applyAlignment="1">
      <alignment vertical="center" shrinkToFit="1"/>
    </xf>
    <xf numFmtId="14" fontId="4" fillId="0" borderId="6" xfId="0" applyNumberFormat="1" applyFont="1" applyBorder="1" applyAlignment="1">
      <alignment vertical="center" shrinkToFit="1"/>
    </xf>
    <xf numFmtId="14" fontId="4" fillId="0" borderId="4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shrinkToFit="1"/>
    </xf>
    <xf numFmtId="49" fontId="4" fillId="0" borderId="16" xfId="0" applyNumberFormat="1" applyFont="1" applyBorder="1" applyAlignment="1">
      <alignment horizont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3" fillId="0" borderId="17" xfId="1" applyNumberFormat="1" applyFont="1" applyBorder="1" applyAlignment="1">
      <alignment vertical="center" shrinkToFit="1"/>
    </xf>
    <xf numFmtId="49" fontId="3" fillId="0" borderId="19" xfId="1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/>
    </xf>
    <xf numFmtId="14" fontId="4" fillId="0" borderId="2" xfId="0" applyNumberFormat="1" applyFont="1" applyBorder="1" applyAlignment="1">
      <alignment vertical="center" shrinkToFit="1"/>
    </xf>
    <xf numFmtId="0" fontId="4" fillId="0" borderId="0" xfId="0" applyFont="1" applyAlignment="1">
      <alignment vertical="center" wrapText="1"/>
    </xf>
    <xf numFmtId="38" fontId="3" fillId="0" borderId="44" xfId="1" applyFont="1" applyBorder="1" applyAlignment="1">
      <alignment vertical="center" shrinkToFit="1"/>
    </xf>
    <xf numFmtId="0" fontId="4" fillId="0" borderId="2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14" fontId="4" fillId="0" borderId="14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38" fontId="3" fillId="0" borderId="14" xfId="1" applyFon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38" fontId="3" fillId="0" borderId="18" xfId="1" applyFont="1" applyFill="1" applyBorder="1" applyAlignment="1">
      <alignment vertical="center" shrinkToFit="1"/>
    </xf>
    <xf numFmtId="38" fontId="3" fillId="0" borderId="25" xfId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14" fontId="4" fillId="0" borderId="13" xfId="0" applyNumberFormat="1" applyFont="1" applyFill="1" applyBorder="1" applyAlignment="1">
      <alignment vertical="center" shrinkToFit="1"/>
    </xf>
    <xf numFmtId="14" fontId="4" fillId="0" borderId="6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38" fontId="3" fillId="0" borderId="13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38" fontId="3" fillId="0" borderId="17" xfId="1" applyFont="1" applyFill="1" applyBorder="1" applyAlignment="1">
      <alignment vertical="center" shrinkToFit="1"/>
    </xf>
    <xf numFmtId="38" fontId="3" fillId="0" borderId="16" xfId="1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14" fontId="4" fillId="2" borderId="15" xfId="0" applyNumberFormat="1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38" fontId="3" fillId="2" borderId="15" xfId="1" applyFont="1" applyFill="1" applyBorder="1" applyAlignment="1">
      <alignment vertical="center" shrinkToFit="1"/>
    </xf>
    <xf numFmtId="38" fontId="3" fillId="2" borderId="4" xfId="1" applyFont="1" applyFill="1" applyBorder="1" applyAlignment="1">
      <alignment vertical="center" shrinkToFit="1"/>
    </xf>
    <xf numFmtId="38" fontId="3" fillId="2" borderId="5" xfId="1" applyFont="1" applyFill="1" applyBorder="1" applyAlignment="1">
      <alignment vertical="center" shrinkToFit="1"/>
    </xf>
    <xf numFmtId="38" fontId="3" fillId="2" borderId="19" xfId="1" applyFont="1" applyFill="1" applyBorder="1" applyAlignment="1">
      <alignment vertical="center" shrinkToFit="1"/>
    </xf>
    <xf numFmtId="38" fontId="3" fillId="2" borderId="26" xfId="1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14" fontId="4" fillId="2" borderId="14" xfId="0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38" fontId="3" fillId="2" borderId="14" xfId="1" applyFont="1" applyFill="1" applyBorder="1" applyAlignment="1">
      <alignment vertical="center" shrinkToFit="1"/>
    </xf>
    <xf numFmtId="38" fontId="3" fillId="2" borderId="2" xfId="1" applyFont="1" applyFill="1" applyBorder="1" applyAlignment="1">
      <alignment vertical="center" shrinkToFit="1"/>
    </xf>
    <xf numFmtId="38" fontId="3" fillId="2" borderId="6" xfId="1" applyFont="1" applyFill="1" applyBorder="1" applyAlignment="1">
      <alignment vertical="center" shrinkToFit="1"/>
    </xf>
    <xf numFmtId="38" fontId="3" fillId="2" borderId="3" xfId="1" applyFont="1" applyFill="1" applyBorder="1" applyAlignment="1">
      <alignment vertical="center" shrinkToFit="1"/>
    </xf>
    <xf numFmtId="38" fontId="3" fillId="2" borderId="17" xfId="1" applyFont="1" applyFill="1" applyBorder="1" applyAlignment="1">
      <alignment vertical="center" shrinkToFit="1"/>
    </xf>
    <xf numFmtId="38" fontId="3" fillId="2" borderId="25" xfId="1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38" fontId="3" fillId="2" borderId="44" xfId="1" applyFont="1" applyFill="1" applyBorder="1" applyAlignment="1">
      <alignment vertical="center" shrinkToFit="1"/>
    </xf>
    <xf numFmtId="14" fontId="4" fillId="2" borderId="13" xfId="0" applyNumberFormat="1" applyFont="1" applyFill="1" applyBorder="1" applyAlignment="1">
      <alignment vertical="center" shrinkToFit="1"/>
    </xf>
    <xf numFmtId="14" fontId="4" fillId="2" borderId="4" xfId="0" applyNumberFormat="1" applyFont="1" applyFill="1" applyBorder="1" applyAlignment="1">
      <alignment vertical="center" shrinkToFit="1"/>
    </xf>
    <xf numFmtId="38" fontId="3" fillId="2" borderId="39" xfId="1" applyFont="1" applyFill="1" applyBorder="1" applyAlignment="1">
      <alignment vertical="center" shrinkToFit="1"/>
    </xf>
    <xf numFmtId="38" fontId="3" fillId="0" borderId="44" xfId="1" applyFont="1" applyFill="1" applyBorder="1" applyAlignment="1">
      <alignment vertical="center" shrinkToFit="1"/>
    </xf>
    <xf numFmtId="38" fontId="3" fillId="0" borderId="46" xfId="1" applyFont="1" applyBorder="1" applyAlignment="1">
      <alignment vertical="center" shrinkToFit="1"/>
    </xf>
    <xf numFmtId="38" fontId="3" fillId="0" borderId="37" xfId="1" applyFont="1" applyBorder="1" applyAlignment="1">
      <alignment vertical="center" shrinkToFit="1"/>
    </xf>
    <xf numFmtId="38" fontId="3" fillId="0" borderId="39" xfId="1" applyFont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wrapText="1" shrinkToFit="1"/>
    </xf>
    <xf numFmtId="38" fontId="3" fillId="2" borderId="13" xfId="1" applyFont="1" applyFill="1" applyBorder="1" applyAlignment="1">
      <alignment vertical="center" shrinkToFit="1"/>
    </xf>
    <xf numFmtId="38" fontId="3" fillId="2" borderId="7" xfId="1" applyFont="1" applyFill="1" applyBorder="1" applyAlignment="1">
      <alignment vertical="center" shrinkToFit="1"/>
    </xf>
    <xf numFmtId="38" fontId="3" fillId="2" borderId="16" xfId="1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38" fontId="3" fillId="2" borderId="37" xfId="1" applyFont="1" applyFill="1" applyBorder="1" applyAlignment="1">
      <alignment vertical="center" shrinkToFit="1"/>
    </xf>
    <xf numFmtId="14" fontId="4" fillId="2" borderId="2" xfId="0" applyNumberFormat="1" applyFont="1" applyFill="1" applyBorder="1" applyAlignment="1">
      <alignment vertical="center" shrinkToFit="1"/>
    </xf>
    <xf numFmtId="14" fontId="4" fillId="2" borderId="6" xfId="0" applyNumberFormat="1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wrapText="1" shrinkToFit="1"/>
    </xf>
    <xf numFmtId="38" fontId="3" fillId="2" borderId="46" xfId="1" applyFont="1" applyFill="1" applyBorder="1" applyAlignment="1">
      <alignment vertical="center" shrinkToFit="1"/>
    </xf>
    <xf numFmtId="14" fontId="4" fillId="2" borderId="3" xfId="0" applyNumberFormat="1" applyFont="1" applyFill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shrinkToFit="1"/>
    </xf>
    <xf numFmtId="0" fontId="4" fillId="0" borderId="34" xfId="0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 wrapText="1" shrinkToFit="1"/>
    </xf>
    <xf numFmtId="0" fontId="4" fillId="0" borderId="33" xfId="0" applyFont="1" applyBorder="1" applyAlignment="1">
      <alignment vertical="center" wrapText="1" shrinkToFit="1"/>
    </xf>
    <xf numFmtId="0" fontId="4" fillId="0" borderId="39" xfId="0" applyFont="1" applyBorder="1" applyAlignment="1">
      <alignment vertical="center" wrapText="1" shrinkToFit="1"/>
    </xf>
    <xf numFmtId="0" fontId="4" fillId="0" borderId="40" xfId="0" applyFont="1" applyBorder="1" applyAlignment="1">
      <alignment vertical="center" wrapText="1" shrinkToFit="1"/>
    </xf>
    <xf numFmtId="0" fontId="4" fillId="0" borderId="2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0" fontId="4" fillId="2" borderId="31" xfId="0" applyFont="1" applyFill="1" applyBorder="1" applyAlignment="1">
      <alignment vertical="center" wrapText="1" shrinkToFit="1"/>
    </xf>
    <xf numFmtId="0" fontId="4" fillId="2" borderId="33" xfId="0" applyFont="1" applyFill="1" applyBorder="1" applyAlignment="1">
      <alignment vertical="center" wrapText="1" shrinkToFit="1"/>
    </xf>
    <xf numFmtId="0" fontId="4" fillId="2" borderId="39" xfId="0" applyFont="1" applyFill="1" applyBorder="1" applyAlignment="1">
      <alignment vertical="center" wrapText="1" shrinkToFit="1"/>
    </xf>
    <xf numFmtId="0" fontId="4" fillId="2" borderId="40" xfId="0" applyFont="1" applyFill="1" applyBorder="1" applyAlignment="1">
      <alignment vertical="center" wrapText="1" shrinkToFit="1"/>
    </xf>
    <xf numFmtId="0" fontId="5" fillId="0" borderId="37" xfId="0" applyFont="1" applyFill="1" applyBorder="1" applyAlignment="1">
      <alignment vertical="center" wrapText="1" shrinkToFit="1"/>
    </xf>
    <xf numFmtId="0" fontId="5" fillId="0" borderId="38" xfId="0" applyFont="1" applyFill="1" applyBorder="1" applyAlignment="1">
      <alignment vertical="center" wrapText="1" shrinkToFit="1"/>
    </xf>
    <xf numFmtId="0" fontId="5" fillId="0" borderId="38" xfId="0" applyFont="1" applyBorder="1" applyAlignment="1">
      <alignment vertical="center" wrapText="1" shrinkToFit="1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4" fillId="0" borderId="37" xfId="0" applyFont="1" applyBorder="1" applyAlignment="1">
      <alignment vertical="center" wrapText="1" shrinkToFit="1"/>
    </xf>
    <xf numFmtId="0" fontId="4" fillId="0" borderId="38" xfId="0" applyFont="1" applyBorder="1" applyAlignment="1">
      <alignment vertical="center" wrapText="1" shrinkToFit="1"/>
    </xf>
    <xf numFmtId="0" fontId="5" fillId="0" borderId="40" xfId="0" applyFont="1" applyBorder="1" applyAlignment="1">
      <alignment wrapText="1"/>
    </xf>
    <xf numFmtId="0" fontId="5" fillId="0" borderId="37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 shrinkToFit="1"/>
    </xf>
    <xf numFmtId="0" fontId="5" fillId="0" borderId="33" xfId="0" applyFont="1" applyBorder="1" applyAlignment="1">
      <alignment vertical="center" wrapText="1" shrinkToFit="1"/>
    </xf>
    <xf numFmtId="0" fontId="4" fillId="2" borderId="37" xfId="0" applyFont="1" applyFill="1" applyBorder="1" applyAlignment="1">
      <alignment vertical="center" wrapText="1" shrinkToFit="1"/>
    </xf>
    <xf numFmtId="0" fontId="5" fillId="2" borderId="38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shrinkToFit="1"/>
    </xf>
    <xf numFmtId="0" fontId="5" fillId="2" borderId="40" xfId="0" applyFont="1" applyFill="1" applyBorder="1"/>
    <xf numFmtId="0" fontId="5" fillId="0" borderId="44" xfId="0" applyFont="1" applyBorder="1" applyAlignment="1">
      <alignment vertical="center" wrapText="1" shrinkToFit="1"/>
    </xf>
    <xf numFmtId="0" fontId="5" fillId="0" borderId="45" xfId="0" applyFont="1" applyBorder="1" applyAlignment="1">
      <alignment vertical="center" wrapText="1" shrinkToFit="1"/>
    </xf>
    <xf numFmtId="0" fontId="4" fillId="0" borderId="37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vertical="center" shrinkToFit="1"/>
    </xf>
    <xf numFmtId="0" fontId="5" fillId="0" borderId="40" xfId="0" applyFont="1" applyBorder="1"/>
    <xf numFmtId="0" fontId="5" fillId="2" borderId="31" xfId="0" applyFont="1" applyFill="1" applyBorder="1" applyAlignment="1">
      <alignment vertical="center" wrapText="1" shrinkToFit="1"/>
    </xf>
    <xf numFmtId="0" fontId="5" fillId="2" borderId="33" xfId="0" applyFont="1" applyFill="1" applyBorder="1" applyAlignment="1">
      <alignment vertical="center" wrapText="1" shrinkToFit="1"/>
    </xf>
    <xf numFmtId="0" fontId="5" fillId="2" borderId="44" xfId="0" applyFont="1" applyFill="1" applyBorder="1" applyAlignment="1">
      <alignment vertical="center" wrapText="1" shrinkToFit="1"/>
    </xf>
    <xf numFmtId="0" fontId="5" fillId="2" borderId="45" xfId="0" applyFont="1" applyFill="1" applyBorder="1" applyAlignment="1">
      <alignment vertical="center" wrapText="1" shrinkToFit="1"/>
    </xf>
    <xf numFmtId="0" fontId="5" fillId="2" borderId="38" xfId="0" applyFont="1" applyFill="1" applyBorder="1" applyAlignment="1">
      <alignment wrapText="1"/>
    </xf>
    <xf numFmtId="0" fontId="4" fillId="2" borderId="38" xfId="0" applyFont="1" applyFill="1" applyBorder="1" applyAlignment="1">
      <alignment vertical="center" wrapText="1" shrinkToFit="1"/>
    </xf>
    <xf numFmtId="0" fontId="5" fillId="2" borderId="37" xfId="0" applyFont="1" applyFill="1" applyBorder="1" applyAlignment="1">
      <alignment vertical="center" wrapText="1" shrinkToFit="1"/>
    </xf>
    <xf numFmtId="0" fontId="5" fillId="2" borderId="38" xfId="0" applyFont="1" applyFill="1" applyBorder="1" applyAlignment="1">
      <alignment vertical="center" wrapText="1" shrinkToFit="1"/>
    </xf>
    <xf numFmtId="0" fontId="5" fillId="2" borderId="37" xfId="0" applyFont="1" applyFill="1" applyBorder="1" applyAlignment="1">
      <alignment vertical="center" wrapText="1"/>
    </xf>
    <xf numFmtId="49" fontId="8" fillId="0" borderId="21" xfId="0" applyNumberFormat="1" applyFont="1" applyBorder="1" applyAlignment="1">
      <alignment horizontal="center" vertical="center" shrinkToFit="1"/>
    </xf>
    <xf numFmtId="49" fontId="9" fillId="0" borderId="30" xfId="0" applyNumberFormat="1" applyFont="1" applyBorder="1" applyAlignment="1">
      <alignment horizontal="center" vertical="center" shrinkToFit="1"/>
    </xf>
    <xf numFmtId="0" fontId="4" fillId="0" borderId="31" xfId="0" applyFont="1" applyFill="1" applyBorder="1" applyAlignment="1">
      <alignment vertical="center" wrapText="1" shrinkToFit="1"/>
    </xf>
    <xf numFmtId="0" fontId="4" fillId="0" borderId="33" xfId="0" applyFont="1" applyFill="1" applyBorder="1" applyAlignment="1">
      <alignment vertical="center" wrapText="1" shrinkToFit="1"/>
    </xf>
    <xf numFmtId="0" fontId="4" fillId="0" borderId="37" xfId="0" applyFont="1" applyFill="1" applyBorder="1" applyAlignment="1">
      <alignment vertical="center" wrapText="1" shrinkToFit="1"/>
    </xf>
    <xf numFmtId="0" fontId="4" fillId="0" borderId="38" xfId="0" applyFont="1" applyFill="1" applyBorder="1" applyAlignment="1">
      <alignment vertical="center" wrapText="1" shrinkToFit="1"/>
    </xf>
    <xf numFmtId="0" fontId="0" fillId="0" borderId="28" xfId="0" applyFont="1" applyBorder="1" applyAlignment="1">
      <alignment horizontal="center" vertical="center" shrinkToFit="1"/>
    </xf>
    <xf numFmtId="49" fontId="0" fillId="0" borderId="43" xfId="0" applyNumberFormat="1" applyFont="1" applyBorder="1" applyAlignment="1">
      <alignment horizontal="center" vertical="center" shrinkToFit="1"/>
    </xf>
    <xf numFmtId="49" fontId="0" fillId="0" borderId="30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right" shrinkToFit="1"/>
    </xf>
    <xf numFmtId="0" fontId="3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49" fontId="3" fillId="2" borderId="18" xfId="1" applyNumberFormat="1" applyFont="1" applyFill="1" applyBorder="1" applyAlignment="1">
      <alignment vertical="center" shrinkToFit="1"/>
    </xf>
    <xf numFmtId="38" fontId="3" fillId="2" borderId="18" xfId="1" applyFont="1" applyFill="1" applyBorder="1" applyAlignment="1">
      <alignment vertical="center" shrinkToFit="1"/>
    </xf>
    <xf numFmtId="0" fontId="5" fillId="2" borderId="41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0" fillId="2" borderId="38" xfId="0" applyFont="1" applyFill="1" applyBorder="1" applyAlignment="1">
      <alignment vertical="center" wrapText="1" shrinkToFit="1"/>
    </xf>
    <xf numFmtId="0" fontId="0" fillId="0" borderId="38" xfId="0" applyFont="1" applyFill="1" applyBorder="1" applyAlignment="1">
      <alignment vertical="center" wrapText="1" shrinkToFit="1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2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38" xfId="0" applyFont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13</xdr:row>
      <xdr:rowOff>19050</xdr:rowOff>
    </xdr:from>
    <xdr:to>
      <xdr:col>16</xdr:col>
      <xdr:colOff>190500</xdr:colOff>
      <xdr:row>17</xdr:row>
      <xdr:rowOff>19050</xdr:rowOff>
    </xdr:to>
    <xdr:sp macro="" textlink="">
      <xdr:nvSpPr>
        <xdr:cNvPr id="4102" name="Line 1">
          <a:extLs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>
          <a:spLocks noChangeShapeType="1"/>
        </xdr:cNvSpPr>
      </xdr:nvSpPr>
      <xdr:spPr bwMode="auto">
        <a:xfrm>
          <a:off x="16649700" y="5114925"/>
          <a:ext cx="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7</xdr:row>
      <xdr:rowOff>0</xdr:rowOff>
    </xdr:from>
    <xdr:to>
      <xdr:col>16</xdr:col>
      <xdr:colOff>114300</xdr:colOff>
      <xdr:row>10</xdr:row>
      <xdr:rowOff>0</xdr:rowOff>
    </xdr:to>
    <xdr:sp macro="" textlink="">
      <xdr:nvSpPr>
        <xdr:cNvPr id="5126" name="Line 1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>
          <a:spLocks noChangeShapeType="1"/>
        </xdr:cNvSpPr>
      </xdr:nvSpPr>
      <xdr:spPr bwMode="auto">
        <a:xfrm>
          <a:off x="16573500" y="2066925"/>
          <a:ext cx="0" cy="1514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Q18"/>
  <sheetViews>
    <sheetView tabSelected="1" view="pageBreakPreview" zoomScale="60" zoomScaleNormal="50" workbookViewId="0">
      <selection activeCell="M16" sqref="M16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5" width="12.5" style="42" customWidth="1"/>
    <col min="16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39</v>
      </c>
      <c r="D3" s="178"/>
      <c r="F3" s="128" t="s">
        <v>18</v>
      </c>
      <c r="G3" s="128"/>
      <c r="O3" s="43"/>
    </row>
    <row r="4" spans="1:17" s="16" customFormat="1" ht="28.5" customHeight="1" thickBot="1" x14ac:dyDescent="0.25">
      <c r="A4" s="31" t="s">
        <v>19</v>
      </c>
      <c r="B4" s="117" t="s">
        <v>22</v>
      </c>
      <c r="C4" s="134" t="s">
        <v>40</v>
      </c>
      <c r="D4" s="179"/>
      <c r="F4" s="180"/>
      <c r="G4" s="181"/>
      <c r="H4" s="182"/>
      <c r="I4" s="182"/>
      <c r="J4" s="182"/>
      <c r="K4" s="17"/>
      <c r="O4" s="4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45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46" t="s">
        <v>2</v>
      </c>
      <c r="P7" s="183"/>
      <c r="Q7" s="184"/>
    </row>
    <row r="8" spans="1:17" ht="39.950000000000003" customHeight="1" x14ac:dyDescent="0.15">
      <c r="A8" s="37">
        <v>37105</v>
      </c>
      <c r="B8" s="40"/>
      <c r="C8" s="9" t="s">
        <v>27</v>
      </c>
      <c r="D8" s="118" t="s">
        <v>84</v>
      </c>
      <c r="E8" s="119"/>
      <c r="F8" s="18">
        <v>3</v>
      </c>
      <c r="G8" s="19">
        <v>112000</v>
      </c>
      <c r="H8" s="19">
        <f t="shared" ref="H8:H11" si="0">F8*G8</f>
        <v>336000</v>
      </c>
      <c r="I8" s="60">
        <v>1</v>
      </c>
      <c r="J8" s="60">
        <v>112000</v>
      </c>
      <c r="K8" s="61">
        <f t="shared" ref="K8:K9" si="1">I8*J8</f>
        <v>112000</v>
      </c>
      <c r="L8" s="19">
        <v>2</v>
      </c>
      <c r="M8" s="19">
        <v>112000</v>
      </c>
      <c r="N8" s="20">
        <v>224000</v>
      </c>
      <c r="O8" s="47" t="s">
        <v>276</v>
      </c>
      <c r="P8" s="34" t="s">
        <v>41</v>
      </c>
      <c r="Q8" s="10" t="s">
        <v>530</v>
      </c>
    </row>
    <row r="9" spans="1:17" ht="56.25" x14ac:dyDescent="0.15">
      <c r="A9" s="83">
        <v>37105</v>
      </c>
      <c r="B9" s="84"/>
      <c r="C9" s="84" t="s">
        <v>27</v>
      </c>
      <c r="D9" s="152" t="s">
        <v>85</v>
      </c>
      <c r="E9" s="167"/>
      <c r="F9" s="85">
        <v>2</v>
      </c>
      <c r="G9" s="86">
        <v>83000</v>
      </c>
      <c r="H9" s="87">
        <f t="shared" si="0"/>
        <v>166000</v>
      </c>
      <c r="I9" s="85">
        <v>2</v>
      </c>
      <c r="J9" s="86">
        <v>83000</v>
      </c>
      <c r="K9" s="87">
        <f t="shared" si="1"/>
        <v>166000</v>
      </c>
      <c r="L9" s="86"/>
      <c r="M9" s="86"/>
      <c r="N9" s="88"/>
      <c r="O9" s="185" t="s">
        <v>277</v>
      </c>
      <c r="P9" s="90" t="s">
        <v>41</v>
      </c>
      <c r="Q9" s="101" t="s">
        <v>532</v>
      </c>
    </row>
    <row r="10" spans="1:17" ht="39.950000000000003" customHeight="1" x14ac:dyDescent="0.15">
      <c r="A10" s="83">
        <v>37325</v>
      </c>
      <c r="B10" s="84"/>
      <c r="C10" s="84" t="s">
        <v>235</v>
      </c>
      <c r="D10" s="152" t="s">
        <v>256</v>
      </c>
      <c r="E10" s="167"/>
      <c r="F10" s="85">
        <v>1</v>
      </c>
      <c r="G10" s="86">
        <v>38300</v>
      </c>
      <c r="H10" s="87">
        <f t="shared" si="0"/>
        <v>38300</v>
      </c>
      <c r="I10" s="85">
        <v>1</v>
      </c>
      <c r="J10" s="86">
        <v>38300</v>
      </c>
      <c r="K10" s="87">
        <f t="shared" ref="K10" si="2">I10*J10</f>
        <v>38300</v>
      </c>
      <c r="L10" s="87"/>
      <c r="M10" s="86"/>
      <c r="N10" s="88"/>
      <c r="O10" s="185" t="s">
        <v>278</v>
      </c>
      <c r="P10" s="90" t="s">
        <v>105</v>
      </c>
      <c r="Q10" s="101" t="s">
        <v>531</v>
      </c>
    </row>
    <row r="11" spans="1:17" ht="39.950000000000003" customHeight="1" thickBot="1" x14ac:dyDescent="0.2">
      <c r="A11" s="39"/>
      <c r="B11" s="7"/>
      <c r="C11" s="7"/>
      <c r="D11" s="120"/>
      <c r="E11" s="121"/>
      <c r="F11" s="26"/>
      <c r="G11" s="27"/>
      <c r="H11" s="27">
        <f t="shared" si="0"/>
        <v>0</v>
      </c>
      <c r="I11" s="27"/>
      <c r="J11" s="27"/>
      <c r="K11" s="27">
        <f t="shared" ref="K11" si="3">I11*J11</f>
        <v>0</v>
      </c>
      <c r="L11" s="27"/>
      <c r="M11" s="27"/>
      <c r="N11" s="28"/>
      <c r="O11" s="48"/>
      <c r="P11" s="36"/>
      <c r="Q11" s="8"/>
    </row>
    <row r="12" spans="1:17" s="1" customFormat="1" ht="24.95" customHeight="1" x14ac:dyDescent="0.15">
      <c r="O12" s="49"/>
    </row>
    <row r="13" spans="1:17" s="1" customFormat="1" ht="24.95" customHeight="1" x14ac:dyDescent="0.15">
      <c r="O13" s="49"/>
    </row>
    <row r="14" spans="1:17" s="1" customFormat="1" ht="24.95" customHeight="1" x14ac:dyDescent="0.15">
      <c r="O14" s="49"/>
    </row>
    <row r="15" spans="1:17" s="1" customFormat="1" x14ac:dyDescent="0.15">
      <c r="O15" s="49"/>
    </row>
    <row r="16" spans="1:17" s="1" customFormat="1" x14ac:dyDescent="0.15">
      <c r="O16" s="49"/>
    </row>
    <row r="17" spans="15:15" s="1" customFormat="1" x14ac:dyDescent="0.15">
      <c r="O17" s="49"/>
    </row>
    <row r="18" spans="15:15" s="1" customFormat="1" x14ac:dyDescent="0.15">
      <c r="O18" s="49"/>
    </row>
  </sheetData>
  <mergeCells count="16"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  <mergeCell ref="D11:E11"/>
    <mergeCell ref="P6:Q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  <pageSetUpPr fitToPage="1"/>
  </sheetPr>
  <dimension ref="A1:S22"/>
  <sheetViews>
    <sheetView view="pageBreakPreview" zoomScale="60" zoomScaleNormal="50" workbookViewId="0">
      <selection activeCell="J9" sqref="J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9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9" ht="25.5" customHeight="1" x14ac:dyDescent="0.15">
      <c r="A2" s="33"/>
      <c r="B2" s="113" t="s">
        <v>15</v>
      </c>
      <c r="C2" s="124" t="s">
        <v>16</v>
      </c>
      <c r="D2" s="177"/>
    </row>
    <row r="3" spans="1:19" s="16" customFormat="1" ht="18" customHeight="1" x14ac:dyDescent="0.2">
      <c r="A3" s="32" t="s">
        <v>17</v>
      </c>
      <c r="B3" s="116" t="s">
        <v>31</v>
      </c>
      <c r="C3" s="133" t="s">
        <v>42</v>
      </c>
      <c r="D3" s="178"/>
      <c r="F3" s="128" t="s">
        <v>18</v>
      </c>
      <c r="G3" s="128"/>
    </row>
    <row r="4" spans="1:19" s="16" customFormat="1" ht="28.5" customHeight="1" thickBot="1" x14ac:dyDescent="0.25">
      <c r="A4" s="31" t="s">
        <v>19</v>
      </c>
      <c r="B4" s="117" t="s">
        <v>22</v>
      </c>
      <c r="C4" s="134" t="s">
        <v>43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9" ht="15" customHeight="1" thickBot="1" x14ac:dyDescent="0.2"/>
    <row r="6" spans="1:19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9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9" ht="39.950000000000003" customHeight="1" x14ac:dyDescent="0.15">
      <c r="A8" s="93">
        <v>37105</v>
      </c>
      <c r="B8" s="109"/>
      <c r="C8" s="100" t="s">
        <v>27</v>
      </c>
      <c r="D8" s="135" t="s">
        <v>163</v>
      </c>
      <c r="E8" s="136"/>
      <c r="F8" s="102">
        <v>1</v>
      </c>
      <c r="G8" s="87">
        <v>24000</v>
      </c>
      <c r="H8" s="87">
        <f t="shared" ref="H8:H14" si="0">F8*G8</f>
        <v>24000</v>
      </c>
      <c r="I8" s="86">
        <v>1</v>
      </c>
      <c r="J8" s="86">
        <v>24000</v>
      </c>
      <c r="K8" s="87">
        <f t="shared" ref="K8:K9" si="1">I8*J8</f>
        <v>24000</v>
      </c>
      <c r="L8" s="87"/>
      <c r="M8" s="87"/>
      <c r="N8" s="103"/>
      <c r="O8" s="89" t="s">
        <v>359</v>
      </c>
      <c r="P8" s="104" t="s">
        <v>30</v>
      </c>
      <c r="Q8" s="110" t="s">
        <v>545</v>
      </c>
    </row>
    <row r="9" spans="1:19" ht="39.950000000000003" customHeight="1" x14ac:dyDescent="0.15">
      <c r="A9" s="83">
        <v>37105</v>
      </c>
      <c r="B9" s="108"/>
      <c r="C9" s="84" t="s">
        <v>27</v>
      </c>
      <c r="D9" s="152" t="s">
        <v>164</v>
      </c>
      <c r="E9" s="167"/>
      <c r="F9" s="85">
        <v>1</v>
      </c>
      <c r="G9" s="86">
        <v>55000</v>
      </c>
      <c r="H9" s="87">
        <f t="shared" si="0"/>
        <v>55000</v>
      </c>
      <c r="I9" s="86">
        <v>1</v>
      </c>
      <c r="J9" s="86">
        <v>55000</v>
      </c>
      <c r="K9" s="87">
        <f t="shared" si="1"/>
        <v>55000</v>
      </c>
      <c r="L9" s="86"/>
      <c r="M9" s="86"/>
      <c r="N9" s="88"/>
      <c r="O9" s="89" t="s">
        <v>360</v>
      </c>
      <c r="P9" s="90" t="s">
        <v>125</v>
      </c>
      <c r="Q9" s="101" t="s">
        <v>546</v>
      </c>
    </row>
    <row r="10" spans="1:19" ht="39.950000000000003" customHeight="1" x14ac:dyDescent="0.15">
      <c r="A10" s="93">
        <v>37105</v>
      </c>
      <c r="B10" s="108"/>
      <c r="C10" s="84" t="s">
        <v>27</v>
      </c>
      <c r="D10" s="152" t="s">
        <v>165</v>
      </c>
      <c r="E10" s="167"/>
      <c r="F10" s="85">
        <v>1</v>
      </c>
      <c r="G10" s="86">
        <v>69000</v>
      </c>
      <c r="H10" s="87">
        <f t="shared" si="0"/>
        <v>69000</v>
      </c>
      <c r="I10" s="86">
        <v>1</v>
      </c>
      <c r="J10" s="86">
        <v>69000</v>
      </c>
      <c r="K10" s="87">
        <f t="shared" ref="K10" si="2">I10*J10</f>
        <v>69000</v>
      </c>
      <c r="L10" s="86"/>
      <c r="M10" s="86"/>
      <c r="N10" s="88"/>
      <c r="O10" s="89" t="s">
        <v>361</v>
      </c>
      <c r="P10" s="90" t="s">
        <v>125</v>
      </c>
      <c r="Q10" s="91" t="s">
        <v>543</v>
      </c>
      <c r="R10" s="56"/>
      <c r="S10" s="56"/>
    </row>
    <row r="11" spans="1:19" ht="39.950000000000003" customHeight="1" x14ac:dyDescent="0.15">
      <c r="A11" s="38">
        <v>37105</v>
      </c>
      <c r="B11" s="50"/>
      <c r="C11" s="5" t="s">
        <v>27</v>
      </c>
      <c r="D11" s="146" t="s">
        <v>166</v>
      </c>
      <c r="E11" s="147"/>
      <c r="F11" s="22">
        <v>1</v>
      </c>
      <c r="G11" s="23">
        <v>37000</v>
      </c>
      <c r="H11" s="19">
        <f t="shared" si="0"/>
        <v>37000</v>
      </c>
      <c r="I11" s="23"/>
      <c r="J11" s="23"/>
      <c r="K11" s="19"/>
      <c r="L11" s="23">
        <v>1</v>
      </c>
      <c r="M11" s="23">
        <v>37000</v>
      </c>
      <c r="N11" s="24">
        <v>37000</v>
      </c>
      <c r="O11" s="21" t="s">
        <v>362</v>
      </c>
      <c r="P11" s="35" t="s">
        <v>526</v>
      </c>
      <c r="Q11" s="6"/>
      <c r="R11" s="56"/>
      <c r="S11" s="56"/>
    </row>
    <row r="12" spans="1:19" ht="39.950000000000003" customHeight="1" x14ac:dyDescent="0.15">
      <c r="A12" s="93">
        <v>37105</v>
      </c>
      <c r="B12" s="108"/>
      <c r="C12" s="84" t="s">
        <v>27</v>
      </c>
      <c r="D12" s="168" t="s">
        <v>167</v>
      </c>
      <c r="E12" s="169"/>
      <c r="F12" s="85">
        <v>2</v>
      </c>
      <c r="G12" s="86">
        <v>23000</v>
      </c>
      <c r="H12" s="87">
        <f t="shared" si="0"/>
        <v>46000</v>
      </c>
      <c r="I12" s="86">
        <v>2</v>
      </c>
      <c r="J12" s="86">
        <v>23000</v>
      </c>
      <c r="K12" s="87">
        <v>46000</v>
      </c>
      <c r="L12" s="86"/>
      <c r="M12" s="86"/>
      <c r="N12" s="88"/>
      <c r="O12" s="89" t="s">
        <v>363</v>
      </c>
      <c r="P12" s="90" t="s">
        <v>155</v>
      </c>
      <c r="Q12" s="91" t="s">
        <v>544</v>
      </c>
      <c r="R12" s="56"/>
      <c r="S12" s="56"/>
    </row>
    <row r="13" spans="1:19" ht="39.950000000000003" customHeight="1" x14ac:dyDescent="0.15">
      <c r="A13" s="83">
        <v>37325</v>
      </c>
      <c r="B13" s="84"/>
      <c r="C13" s="84" t="s">
        <v>235</v>
      </c>
      <c r="D13" s="168" t="s">
        <v>258</v>
      </c>
      <c r="E13" s="169"/>
      <c r="F13" s="85">
        <v>1</v>
      </c>
      <c r="G13" s="86">
        <v>44000</v>
      </c>
      <c r="H13" s="87">
        <f t="shared" si="0"/>
        <v>44000</v>
      </c>
      <c r="I13" s="86">
        <v>1</v>
      </c>
      <c r="J13" s="86">
        <v>44000</v>
      </c>
      <c r="K13" s="87">
        <f t="shared" ref="K13:K14" si="3">I13*J13</f>
        <v>44000</v>
      </c>
      <c r="L13" s="86"/>
      <c r="M13" s="86"/>
      <c r="N13" s="88"/>
      <c r="O13" s="89" t="s">
        <v>364</v>
      </c>
      <c r="P13" s="90" t="s">
        <v>30</v>
      </c>
      <c r="Q13" s="91" t="s">
        <v>539</v>
      </c>
      <c r="R13" s="56"/>
      <c r="S13" s="56"/>
    </row>
    <row r="14" spans="1:19" ht="39.950000000000003" customHeight="1" x14ac:dyDescent="0.15">
      <c r="A14" s="83">
        <v>37649</v>
      </c>
      <c r="B14" s="84"/>
      <c r="C14" s="84" t="s">
        <v>235</v>
      </c>
      <c r="D14" s="168" t="s">
        <v>258</v>
      </c>
      <c r="E14" s="169"/>
      <c r="F14" s="85">
        <v>1</v>
      </c>
      <c r="G14" s="86">
        <v>44000</v>
      </c>
      <c r="H14" s="87">
        <f t="shared" si="0"/>
        <v>44000</v>
      </c>
      <c r="I14" s="86">
        <v>1</v>
      </c>
      <c r="J14" s="86">
        <v>44000</v>
      </c>
      <c r="K14" s="87">
        <f t="shared" si="3"/>
        <v>44000</v>
      </c>
      <c r="L14" s="86"/>
      <c r="M14" s="86"/>
      <c r="N14" s="88"/>
      <c r="O14" s="186" t="s">
        <v>487</v>
      </c>
      <c r="P14" s="90" t="s">
        <v>125</v>
      </c>
      <c r="Q14" s="91" t="s">
        <v>542</v>
      </c>
      <c r="R14" s="56"/>
      <c r="S14" s="56"/>
    </row>
    <row r="15" spans="1:19" ht="39.950000000000003" customHeight="1" thickBot="1" x14ac:dyDescent="0.2">
      <c r="A15" s="39"/>
      <c r="B15" s="7"/>
      <c r="C15" s="7"/>
      <c r="D15" s="120"/>
      <c r="E15" s="121"/>
      <c r="F15" s="26"/>
      <c r="G15" s="27"/>
      <c r="H15" s="27"/>
      <c r="I15" s="27"/>
      <c r="J15" s="27"/>
      <c r="K15" s="27"/>
      <c r="L15" s="27"/>
      <c r="M15" s="27"/>
      <c r="N15" s="28"/>
      <c r="O15" s="29"/>
      <c r="P15" s="36"/>
      <c r="Q15" s="8"/>
    </row>
    <row r="16" spans="1:19" s="1" customFormat="1" ht="24.95" customHeight="1" x14ac:dyDescent="0.15"/>
    <row r="17" s="1" customFormat="1" ht="24.95" customHeight="1" x14ac:dyDescent="0.15"/>
    <row r="18" s="1" customFormat="1" ht="24.95" customHeigh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</sheetData>
  <mergeCells count="20">
    <mergeCell ref="D13:E13"/>
    <mergeCell ref="D14:E14"/>
    <mergeCell ref="D15:E15"/>
    <mergeCell ref="P6:Q7"/>
    <mergeCell ref="D8:E8"/>
    <mergeCell ref="D9:E9"/>
    <mergeCell ref="D10:E10"/>
    <mergeCell ref="D11:E11"/>
    <mergeCell ref="D12:E12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  <pageSetUpPr fitToPage="1"/>
  </sheetPr>
  <dimension ref="A1:Q15"/>
  <sheetViews>
    <sheetView view="pageBreakPreview" zoomScale="60" zoomScaleNormal="50" workbookViewId="0">
      <selection activeCell="G7" sqref="G7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58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22</v>
      </c>
      <c r="C4" s="134" t="s">
        <v>59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168</v>
      </c>
      <c r="E8" s="136"/>
      <c r="F8" s="102">
        <v>3</v>
      </c>
      <c r="G8" s="87">
        <v>165000</v>
      </c>
      <c r="H8" s="87">
        <f t="shared" ref="H8:H11" si="0">F8*G8</f>
        <v>495000</v>
      </c>
      <c r="I8" s="87">
        <v>3</v>
      </c>
      <c r="J8" s="87">
        <v>165000</v>
      </c>
      <c r="K8" s="87">
        <v>495000</v>
      </c>
      <c r="L8" s="87"/>
      <c r="M8" s="87"/>
      <c r="N8" s="103"/>
      <c r="O8" s="89" t="s">
        <v>365</v>
      </c>
      <c r="P8" s="104" t="s">
        <v>169</v>
      </c>
      <c r="Q8" s="105" t="s">
        <v>547</v>
      </c>
    </row>
    <row r="9" spans="1:17" ht="41.25" customHeight="1" x14ac:dyDescent="0.15">
      <c r="A9" s="83">
        <v>37105</v>
      </c>
      <c r="B9" s="84"/>
      <c r="C9" s="84" t="s">
        <v>27</v>
      </c>
      <c r="D9" s="152" t="s">
        <v>171</v>
      </c>
      <c r="E9" s="167"/>
      <c r="F9" s="85">
        <v>3</v>
      </c>
      <c r="G9" s="86">
        <v>40000</v>
      </c>
      <c r="H9" s="87">
        <f t="shared" si="0"/>
        <v>120000</v>
      </c>
      <c r="I9" s="86">
        <v>3</v>
      </c>
      <c r="J9" s="86">
        <v>40000</v>
      </c>
      <c r="K9" s="87">
        <v>120000</v>
      </c>
      <c r="L9" s="86"/>
      <c r="M9" s="86"/>
      <c r="N9" s="88"/>
      <c r="O9" s="89" t="s">
        <v>366</v>
      </c>
      <c r="P9" s="90" t="s">
        <v>169</v>
      </c>
      <c r="Q9" s="105" t="s">
        <v>547</v>
      </c>
    </row>
    <row r="10" spans="1:17" ht="39.950000000000003" customHeight="1" x14ac:dyDescent="0.15">
      <c r="A10" s="83">
        <v>37105</v>
      </c>
      <c r="B10" s="84"/>
      <c r="C10" s="84" t="s">
        <v>27</v>
      </c>
      <c r="D10" s="152" t="s">
        <v>172</v>
      </c>
      <c r="E10" s="167"/>
      <c r="F10" s="85">
        <v>3</v>
      </c>
      <c r="G10" s="86">
        <v>12000</v>
      </c>
      <c r="H10" s="87">
        <f t="shared" si="0"/>
        <v>36000</v>
      </c>
      <c r="I10" s="86">
        <v>3</v>
      </c>
      <c r="J10" s="86">
        <v>12000</v>
      </c>
      <c r="K10" s="87">
        <v>36000</v>
      </c>
      <c r="L10" s="86"/>
      <c r="M10" s="86"/>
      <c r="N10" s="88"/>
      <c r="O10" s="89" t="s">
        <v>367</v>
      </c>
      <c r="P10" s="90" t="s">
        <v>169</v>
      </c>
      <c r="Q10" s="105" t="s">
        <v>547</v>
      </c>
    </row>
    <row r="11" spans="1:17" ht="39.950000000000003" customHeight="1" thickBot="1" x14ac:dyDescent="0.2">
      <c r="A11" s="39"/>
      <c r="B11" s="7"/>
      <c r="C11" s="7"/>
      <c r="D11" s="120"/>
      <c r="E11" s="121"/>
      <c r="F11" s="26"/>
      <c r="G11" s="27"/>
      <c r="H11" s="27">
        <f t="shared" si="0"/>
        <v>0</v>
      </c>
      <c r="I11" s="27"/>
      <c r="J11" s="27"/>
      <c r="K11" s="27">
        <f t="shared" ref="K11" si="1">I11*J11</f>
        <v>0</v>
      </c>
      <c r="L11" s="27"/>
      <c r="M11" s="27"/>
      <c r="N11" s="28"/>
      <c r="O11" s="29"/>
      <c r="P11" s="36"/>
      <c r="Q11" s="8"/>
    </row>
    <row r="12" spans="1:17" s="1" customFormat="1" x14ac:dyDescent="0.15"/>
    <row r="13" spans="1:17" s="1" customFormat="1" x14ac:dyDescent="0.15"/>
    <row r="14" spans="1:17" s="1" customFormat="1" x14ac:dyDescent="0.15"/>
    <row r="15" spans="1:17" s="1" customFormat="1" x14ac:dyDescent="0.15"/>
  </sheetData>
  <mergeCells count="16">
    <mergeCell ref="D8:E8"/>
    <mergeCell ref="D9:E9"/>
    <mergeCell ref="D10:E10"/>
    <mergeCell ref="D11:E11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  <pageSetUpPr fitToPage="1"/>
  </sheetPr>
  <dimension ref="A1:Q33"/>
  <sheetViews>
    <sheetView view="pageBreakPreview" zoomScale="60" zoomScaleNormal="50" workbookViewId="0">
      <selection activeCell="H20" sqref="H2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45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22</v>
      </c>
      <c r="C4" s="134" t="s">
        <v>46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173</v>
      </c>
      <c r="E8" s="136"/>
      <c r="F8" s="102">
        <v>1</v>
      </c>
      <c r="G8" s="87">
        <v>35700</v>
      </c>
      <c r="H8" s="92">
        <f t="shared" ref="H8:H27" si="0">F8*G8</f>
        <v>35700</v>
      </c>
      <c r="I8" s="111">
        <v>1</v>
      </c>
      <c r="J8" s="87">
        <v>35700</v>
      </c>
      <c r="K8" s="87">
        <f t="shared" ref="K8" si="1">I8*J8</f>
        <v>35700</v>
      </c>
      <c r="L8" s="87"/>
      <c r="M8" s="87"/>
      <c r="N8" s="103"/>
      <c r="O8" s="89" t="s">
        <v>368</v>
      </c>
      <c r="P8" s="104" t="s">
        <v>34</v>
      </c>
      <c r="Q8" s="105" t="s">
        <v>539</v>
      </c>
    </row>
    <row r="9" spans="1:17" ht="39.950000000000003" customHeight="1" x14ac:dyDescent="0.15">
      <c r="A9" s="37">
        <v>37105</v>
      </c>
      <c r="B9" s="5"/>
      <c r="C9" s="5" t="s">
        <v>27</v>
      </c>
      <c r="D9" s="146" t="s">
        <v>174</v>
      </c>
      <c r="E9" s="147"/>
      <c r="F9" s="22">
        <v>2</v>
      </c>
      <c r="G9" s="23">
        <v>41800</v>
      </c>
      <c r="H9" s="19">
        <f t="shared" si="0"/>
        <v>83600</v>
      </c>
      <c r="I9" s="23"/>
      <c r="J9" s="23"/>
      <c r="K9" s="19"/>
      <c r="L9" s="23">
        <v>2</v>
      </c>
      <c r="M9" s="23">
        <v>41800</v>
      </c>
      <c r="N9" s="24">
        <v>83600</v>
      </c>
      <c r="O9" s="21" t="s">
        <v>369</v>
      </c>
      <c r="P9" s="35" t="s">
        <v>34</v>
      </c>
      <c r="Q9" s="6"/>
    </row>
    <row r="10" spans="1:17" ht="39.950000000000003" customHeight="1" x14ac:dyDescent="0.15">
      <c r="A10" s="37">
        <v>37105</v>
      </c>
      <c r="B10" s="5"/>
      <c r="C10" s="5" t="s">
        <v>27</v>
      </c>
      <c r="D10" s="146" t="s">
        <v>175</v>
      </c>
      <c r="E10" s="147"/>
      <c r="F10" s="22">
        <v>2</v>
      </c>
      <c r="G10" s="23">
        <v>1000</v>
      </c>
      <c r="H10" s="19">
        <f t="shared" si="0"/>
        <v>2000</v>
      </c>
      <c r="I10" s="23"/>
      <c r="J10" s="23"/>
      <c r="K10" s="19"/>
      <c r="L10" s="23">
        <v>2</v>
      </c>
      <c r="M10" s="23">
        <v>1000</v>
      </c>
      <c r="N10" s="24">
        <v>2000</v>
      </c>
      <c r="O10" s="21" t="s">
        <v>370</v>
      </c>
      <c r="P10" s="35" t="s">
        <v>34</v>
      </c>
      <c r="Q10" s="6"/>
    </row>
    <row r="11" spans="1:17" ht="39.950000000000003" customHeight="1" x14ac:dyDescent="0.15">
      <c r="A11" s="37">
        <v>37105</v>
      </c>
      <c r="B11" s="5"/>
      <c r="C11" s="5" t="s">
        <v>27</v>
      </c>
      <c r="D11" s="146" t="s">
        <v>176</v>
      </c>
      <c r="E11" s="147"/>
      <c r="F11" s="22">
        <v>1</v>
      </c>
      <c r="G11" s="23">
        <v>18000</v>
      </c>
      <c r="H11" s="19">
        <f t="shared" si="0"/>
        <v>18000</v>
      </c>
      <c r="I11" s="23"/>
      <c r="J11" s="23"/>
      <c r="K11" s="19"/>
      <c r="L11" s="23">
        <v>1</v>
      </c>
      <c r="M11" s="23">
        <v>18000</v>
      </c>
      <c r="N11" s="24">
        <v>18000</v>
      </c>
      <c r="O11" s="21" t="s">
        <v>371</v>
      </c>
      <c r="P11" s="35" t="s">
        <v>34</v>
      </c>
      <c r="Q11" s="6"/>
    </row>
    <row r="12" spans="1:17" ht="39.950000000000003" customHeight="1" x14ac:dyDescent="0.15">
      <c r="A12" s="37">
        <v>37105</v>
      </c>
      <c r="B12" s="5"/>
      <c r="C12" s="5" t="s">
        <v>27</v>
      </c>
      <c r="D12" s="139" t="s">
        <v>177</v>
      </c>
      <c r="E12" s="141"/>
      <c r="F12" s="22">
        <v>1</v>
      </c>
      <c r="G12" s="23">
        <v>170000</v>
      </c>
      <c r="H12" s="19">
        <f t="shared" si="0"/>
        <v>170000</v>
      </c>
      <c r="I12" s="23"/>
      <c r="J12" s="23"/>
      <c r="K12" s="19"/>
      <c r="L12" s="23">
        <v>1</v>
      </c>
      <c r="M12" s="23">
        <v>170000</v>
      </c>
      <c r="N12" s="24">
        <v>170000</v>
      </c>
      <c r="O12" s="21" t="s">
        <v>372</v>
      </c>
      <c r="P12" s="35" t="s">
        <v>34</v>
      </c>
      <c r="Q12" s="6"/>
    </row>
    <row r="13" spans="1:17" ht="39.950000000000003" customHeight="1" x14ac:dyDescent="0.15">
      <c r="A13" s="93">
        <v>37105</v>
      </c>
      <c r="B13" s="84"/>
      <c r="C13" s="84" t="s">
        <v>27</v>
      </c>
      <c r="D13" s="168" t="s">
        <v>178</v>
      </c>
      <c r="E13" s="169"/>
      <c r="F13" s="85">
        <v>1</v>
      </c>
      <c r="G13" s="86">
        <v>18250</v>
      </c>
      <c r="H13" s="87">
        <f t="shared" si="0"/>
        <v>18250</v>
      </c>
      <c r="I13" s="86">
        <v>1</v>
      </c>
      <c r="J13" s="86">
        <v>18250</v>
      </c>
      <c r="K13" s="87">
        <v>18250</v>
      </c>
      <c r="L13" s="86"/>
      <c r="M13" s="86"/>
      <c r="N13" s="88"/>
      <c r="O13" s="89" t="s">
        <v>373</v>
      </c>
      <c r="P13" s="90" t="s">
        <v>34</v>
      </c>
      <c r="Q13" s="91" t="s">
        <v>179</v>
      </c>
    </row>
    <row r="14" spans="1:17" ht="39.950000000000003" customHeight="1" x14ac:dyDescent="0.15">
      <c r="A14" s="37">
        <v>37105</v>
      </c>
      <c r="B14" s="5"/>
      <c r="C14" s="5" t="s">
        <v>27</v>
      </c>
      <c r="D14" s="139" t="s">
        <v>180</v>
      </c>
      <c r="E14" s="141"/>
      <c r="F14" s="22">
        <v>1</v>
      </c>
      <c r="G14" s="23">
        <v>43000</v>
      </c>
      <c r="H14" s="19">
        <f t="shared" si="0"/>
        <v>43000</v>
      </c>
      <c r="I14" s="23"/>
      <c r="J14" s="23"/>
      <c r="K14" s="19"/>
      <c r="L14" s="23">
        <v>1</v>
      </c>
      <c r="M14" s="23">
        <v>43000</v>
      </c>
      <c r="N14" s="24">
        <v>43000</v>
      </c>
      <c r="O14" s="21" t="s">
        <v>374</v>
      </c>
      <c r="P14" s="35" t="s">
        <v>34</v>
      </c>
      <c r="Q14" s="6"/>
    </row>
    <row r="15" spans="1:17" ht="39.950000000000003" customHeight="1" x14ac:dyDescent="0.15">
      <c r="A15" s="93">
        <v>37105</v>
      </c>
      <c r="B15" s="84"/>
      <c r="C15" s="84" t="s">
        <v>27</v>
      </c>
      <c r="D15" s="168" t="s">
        <v>182</v>
      </c>
      <c r="E15" s="169"/>
      <c r="F15" s="85">
        <v>1</v>
      </c>
      <c r="G15" s="86">
        <v>58500</v>
      </c>
      <c r="H15" s="92">
        <f t="shared" si="0"/>
        <v>58500</v>
      </c>
      <c r="I15" s="86">
        <v>1</v>
      </c>
      <c r="J15" s="86">
        <v>58500</v>
      </c>
      <c r="K15" s="87">
        <v>58500</v>
      </c>
      <c r="L15" s="86"/>
      <c r="M15" s="86"/>
      <c r="N15" s="88"/>
      <c r="O15" s="89" t="s">
        <v>375</v>
      </c>
      <c r="P15" s="90" t="s">
        <v>34</v>
      </c>
      <c r="Q15" s="91" t="s">
        <v>539</v>
      </c>
    </row>
    <row r="16" spans="1:17" ht="39.950000000000003" customHeight="1" x14ac:dyDescent="0.15">
      <c r="A16" s="93">
        <v>37105</v>
      </c>
      <c r="B16" s="84"/>
      <c r="C16" s="84" t="s">
        <v>27</v>
      </c>
      <c r="D16" s="168" t="s">
        <v>181</v>
      </c>
      <c r="E16" s="189"/>
      <c r="F16" s="85">
        <v>1</v>
      </c>
      <c r="G16" s="86">
        <v>15000</v>
      </c>
      <c r="H16" s="87">
        <f t="shared" si="0"/>
        <v>15000</v>
      </c>
      <c r="I16" s="86">
        <v>1</v>
      </c>
      <c r="J16" s="86">
        <v>15000</v>
      </c>
      <c r="K16" s="87">
        <v>15000</v>
      </c>
      <c r="L16" s="86"/>
      <c r="M16" s="86"/>
      <c r="N16" s="88"/>
      <c r="O16" s="89" t="s">
        <v>376</v>
      </c>
      <c r="P16" s="90" t="s">
        <v>34</v>
      </c>
      <c r="Q16" s="112" t="s">
        <v>539</v>
      </c>
    </row>
    <row r="17" spans="1:17" ht="39.950000000000003" customHeight="1" x14ac:dyDescent="0.15">
      <c r="A17" s="66">
        <v>37105</v>
      </c>
      <c r="B17" s="58"/>
      <c r="C17" s="58" t="s">
        <v>27</v>
      </c>
      <c r="D17" s="139" t="s">
        <v>183</v>
      </c>
      <c r="E17" s="190"/>
      <c r="F17" s="59">
        <v>3</v>
      </c>
      <c r="G17" s="60">
        <v>19000</v>
      </c>
      <c r="H17" s="61">
        <f t="shared" si="0"/>
        <v>57000</v>
      </c>
      <c r="I17" s="60">
        <v>2</v>
      </c>
      <c r="J17" s="60">
        <v>19000</v>
      </c>
      <c r="K17" s="61">
        <f t="shared" ref="K17:K26" si="2">I17*J17</f>
        <v>38000</v>
      </c>
      <c r="L17" s="60">
        <v>1</v>
      </c>
      <c r="M17" s="60">
        <v>19000</v>
      </c>
      <c r="N17" s="62">
        <v>19000</v>
      </c>
      <c r="O17" s="71" t="s">
        <v>377</v>
      </c>
      <c r="P17" s="64" t="s">
        <v>34</v>
      </c>
      <c r="Q17" s="65" t="s">
        <v>518</v>
      </c>
    </row>
    <row r="18" spans="1:17" ht="39.950000000000003" customHeight="1" x14ac:dyDescent="0.15">
      <c r="A18" s="37">
        <v>37105</v>
      </c>
      <c r="B18" s="5"/>
      <c r="C18" s="5" t="s">
        <v>27</v>
      </c>
      <c r="D18" s="142" t="s">
        <v>184</v>
      </c>
      <c r="E18" s="143"/>
      <c r="F18" s="22">
        <v>1</v>
      </c>
      <c r="G18" s="23">
        <v>116000</v>
      </c>
      <c r="H18" s="19">
        <f t="shared" si="0"/>
        <v>116000</v>
      </c>
      <c r="I18" s="23"/>
      <c r="J18" s="23"/>
      <c r="K18" s="19"/>
      <c r="L18" s="23">
        <v>1</v>
      </c>
      <c r="M18" s="23">
        <v>116000</v>
      </c>
      <c r="N18" s="24">
        <v>116000</v>
      </c>
      <c r="O18" s="21" t="s">
        <v>378</v>
      </c>
      <c r="P18" s="35" t="s">
        <v>34</v>
      </c>
      <c r="Q18" s="6"/>
    </row>
    <row r="19" spans="1:17" ht="39.950000000000003" customHeight="1" x14ac:dyDescent="0.15">
      <c r="A19" s="37">
        <v>37105</v>
      </c>
      <c r="B19" s="5"/>
      <c r="C19" s="5" t="s">
        <v>27</v>
      </c>
      <c r="D19" s="149" t="s">
        <v>185</v>
      </c>
      <c r="E19" s="143"/>
      <c r="F19" s="22">
        <v>1</v>
      </c>
      <c r="G19" s="23">
        <v>110000</v>
      </c>
      <c r="H19" s="19">
        <f t="shared" si="0"/>
        <v>110000</v>
      </c>
      <c r="I19" s="23"/>
      <c r="J19" s="23"/>
      <c r="K19" s="19"/>
      <c r="L19" s="23">
        <v>1</v>
      </c>
      <c r="M19" s="23">
        <v>110000</v>
      </c>
      <c r="N19" s="24">
        <v>110000</v>
      </c>
      <c r="O19" s="21" t="s">
        <v>379</v>
      </c>
      <c r="P19" s="35" t="s">
        <v>30</v>
      </c>
      <c r="Q19" s="6"/>
    </row>
    <row r="20" spans="1:17" ht="39.950000000000003" customHeight="1" x14ac:dyDescent="0.15">
      <c r="A20" s="93">
        <v>37105</v>
      </c>
      <c r="B20" s="84"/>
      <c r="C20" s="84" t="s">
        <v>27</v>
      </c>
      <c r="D20" s="168" t="s">
        <v>186</v>
      </c>
      <c r="E20" s="169"/>
      <c r="F20" s="85">
        <v>1</v>
      </c>
      <c r="G20" s="86">
        <v>16300</v>
      </c>
      <c r="H20" s="87">
        <f t="shared" si="0"/>
        <v>16300</v>
      </c>
      <c r="I20" s="86">
        <v>1</v>
      </c>
      <c r="J20" s="86">
        <v>16300</v>
      </c>
      <c r="K20" s="87">
        <v>16300</v>
      </c>
      <c r="L20" s="86"/>
      <c r="M20" s="86"/>
      <c r="N20" s="88"/>
      <c r="O20" s="89" t="s">
        <v>380</v>
      </c>
      <c r="P20" s="90" t="s">
        <v>30</v>
      </c>
      <c r="Q20" s="91" t="s">
        <v>507</v>
      </c>
    </row>
    <row r="21" spans="1:17" ht="39.950000000000003" customHeight="1" x14ac:dyDescent="0.15">
      <c r="A21" s="93">
        <v>37105</v>
      </c>
      <c r="B21" s="84"/>
      <c r="C21" s="84" t="s">
        <v>27</v>
      </c>
      <c r="D21" s="168" t="s">
        <v>187</v>
      </c>
      <c r="E21" s="169"/>
      <c r="F21" s="85">
        <v>1</v>
      </c>
      <c r="G21" s="86">
        <v>29800</v>
      </c>
      <c r="H21" s="87">
        <f t="shared" si="0"/>
        <v>29800</v>
      </c>
      <c r="I21" s="86">
        <v>1</v>
      </c>
      <c r="J21" s="86">
        <v>29800</v>
      </c>
      <c r="K21" s="87">
        <f t="shared" ref="K21:K22" si="3">I21*J21</f>
        <v>29800</v>
      </c>
      <c r="L21" s="86"/>
      <c r="M21" s="86"/>
      <c r="N21" s="88"/>
      <c r="O21" s="89" t="s">
        <v>381</v>
      </c>
      <c r="P21" s="90" t="s">
        <v>29</v>
      </c>
      <c r="Q21" s="91" t="s">
        <v>539</v>
      </c>
    </row>
    <row r="22" spans="1:17" ht="39.950000000000003" customHeight="1" x14ac:dyDescent="0.15">
      <c r="A22" s="93">
        <v>37105</v>
      </c>
      <c r="B22" s="84"/>
      <c r="C22" s="84" t="s">
        <v>27</v>
      </c>
      <c r="D22" s="168" t="s">
        <v>188</v>
      </c>
      <c r="E22" s="169"/>
      <c r="F22" s="85">
        <v>4</v>
      </c>
      <c r="G22" s="86">
        <v>19800</v>
      </c>
      <c r="H22" s="87">
        <f t="shared" si="0"/>
        <v>79200</v>
      </c>
      <c r="I22" s="86">
        <v>4</v>
      </c>
      <c r="J22" s="86">
        <v>19800</v>
      </c>
      <c r="K22" s="87">
        <f t="shared" si="3"/>
        <v>79200</v>
      </c>
      <c r="L22" s="86"/>
      <c r="M22" s="86"/>
      <c r="N22" s="88"/>
      <c r="O22" s="89" t="s">
        <v>382</v>
      </c>
      <c r="P22" s="90" t="s">
        <v>47</v>
      </c>
      <c r="Q22" s="91" t="s">
        <v>536</v>
      </c>
    </row>
    <row r="23" spans="1:17" ht="39.950000000000003" customHeight="1" x14ac:dyDescent="0.15">
      <c r="A23" s="93">
        <v>37105</v>
      </c>
      <c r="B23" s="84"/>
      <c r="C23" s="84" t="s">
        <v>27</v>
      </c>
      <c r="D23" s="168" t="s">
        <v>189</v>
      </c>
      <c r="E23" s="169"/>
      <c r="F23" s="85">
        <v>1</v>
      </c>
      <c r="G23" s="86">
        <v>18250</v>
      </c>
      <c r="H23" s="87">
        <f t="shared" si="0"/>
        <v>18250</v>
      </c>
      <c r="I23" s="86">
        <v>1</v>
      </c>
      <c r="J23" s="86">
        <v>18250</v>
      </c>
      <c r="K23" s="87">
        <v>18250</v>
      </c>
      <c r="L23" s="86"/>
      <c r="M23" s="86"/>
      <c r="N23" s="88"/>
      <c r="O23" s="89" t="s">
        <v>383</v>
      </c>
      <c r="P23" s="90" t="s">
        <v>47</v>
      </c>
      <c r="Q23" s="91" t="s">
        <v>508</v>
      </c>
    </row>
    <row r="24" spans="1:17" ht="39.950000000000003" customHeight="1" x14ac:dyDescent="0.15">
      <c r="A24" s="93">
        <v>37105</v>
      </c>
      <c r="B24" s="84"/>
      <c r="C24" s="84" t="s">
        <v>27</v>
      </c>
      <c r="D24" s="168" t="s">
        <v>190</v>
      </c>
      <c r="E24" s="169"/>
      <c r="F24" s="85">
        <v>1</v>
      </c>
      <c r="G24" s="86">
        <v>38000</v>
      </c>
      <c r="H24" s="87">
        <f t="shared" si="0"/>
        <v>38000</v>
      </c>
      <c r="I24" s="87">
        <v>1</v>
      </c>
      <c r="J24" s="87">
        <v>38000</v>
      </c>
      <c r="K24" s="87">
        <v>38000</v>
      </c>
      <c r="L24" s="86"/>
      <c r="M24" s="86"/>
      <c r="N24" s="88"/>
      <c r="O24" s="89" t="s">
        <v>384</v>
      </c>
      <c r="P24" s="90" t="s">
        <v>47</v>
      </c>
      <c r="Q24" s="91" t="s">
        <v>500</v>
      </c>
    </row>
    <row r="25" spans="1:17" ht="39.950000000000003" customHeight="1" x14ac:dyDescent="0.15">
      <c r="A25" s="37">
        <v>37325</v>
      </c>
      <c r="B25" s="5"/>
      <c r="C25" s="5" t="s">
        <v>235</v>
      </c>
      <c r="D25" s="139" t="s">
        <v>259</v>
      </c>
      <c r="E25" s="140"/>
      <c r="F25" s="22">
        <v>1</v>
      </c>
      <c r="G25" s="23">
        <v>60000</v>
      </c>
      <c r="H25" s="19">
        <f t="shared" si="0"/>
        <v>60000</v>
      </c>
      <c r="I25" s="23"/>
      <c r="J25" s="23"/>
      <c r="K25" s="19"/>
      <c r="L25" s="23">
        <v>1</v>
      </c>
      <c r="M25" s="23">
        <v>60000</v>
      </c>
      <c r="N25" s="24">
        <v>60000</v>
      </c>
      <c r="O25" s="21" t="s">
        <v>385</v>
      </c>
      <c r="P25" s="35" t="s">
        <v>34</v>
      </c>
      <c r="Q25" s="6"/>
    </row>
    <row r="26" spans="1:17" ht="56.25" x14ac:dyDescent="0.15">
      <c r="A26" s="93">
        <v>37651</v>
      </c>
      <c r="B26" s="84"/>
      <c r="C26" s="84" t="s">
        <v>235</v>
      </c>
      <c r="D26" s="152" t="s">
        <v>440</v>
      </c>
      <c r="E26" s="167"/>
      <c r="F26" s="85">
        <v>2</v>
      </c>
      <c r="G26" s="86">
        <v>16800</v>
      </c>
      <c r="H26" s="87">
        <f t="shared" si="0"/>
        <v>33600</v>
      </c>
      <c r="I26" s="86">
        <v>2</v>
      </c>
      <c r="J26" s="86">
        <v>16800</v>
      </c>
      <c r="K26" s="87">
        <f t="shared" si="2"/>
        <v>33600</v>
      </c>
      <c r="L26" s="86"/>
      <c r="M26" s="86"/>
      <c r="N26" s="88"/>
      <c r="O26" s="186" t="s">
        <v>441</v>
      </c>
      <c r="P26" s="90" t="s">
        <v>30</v>
      </c>
      <c r="Q26" s="101" t="s">
        <v>548</v>
      </c>
    </row>
    <row r="27" spans="1:17" ht="39.950000000000003" customHeight="1" x14ac:dyDescent="0.15">
      <c r="A27" s="38">
        <v>37925</v>
      </c>
      <c r="B27" s="5"/>
      <c r="C27" s="5" t="s">
        <v>235</v>
      </c>
      <c r="D27" s="146" t="s">
        <v>445</v>
      </c>
      <c r="E27" s="147"/>
      <c r="F27" s="22">
        <v>1</v>
      </c>
      <c r="G27" s="23">
        <v>82400</v>
      </c>
      <c r="H27" s="23">
        <f t="shared" si="0"/>
        <v>82400</v>
      </c>
      <c r="I27" s="23"/>
      <c r="J27" s="23"/>
      <c r="K27" s="23"/>
      <c r="L27" s="23">
        <v>1</v>
      </c>
      <c r="M27" s="23">
        <v>82400</v>
      </c>
      <c r="N27" s="24">
        <v>82400</v>
      </c>
      <c r="O27" s="25" t="s">
        <v>446</v>
      </c>
      <c r="P27" s="35"/>
      <c r="Q27" s="6" t="s">
        <v>519</v>
      </c>
    </row>
    <row r="28" spans="1:17" s="1" customFormat="1" ht="24.95" customHeight="1" x14ac:dyDescent="0.15"/>
    <row r="29" spans="1:17" s="1" customFormat="1" ht="24.95" customHeight="1" x14ac:dyDescent="0.15"/>
    <row r="30" spans="1:17" s="1" customFormat="1" x14ac:dyDescent="0.15"/>
    <row r="31" spans="1:17" s="1" customFormat="1" x14ac:dyDescent="0.15"/>
    <row r="32" spans="1:17" s="1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32">
    <mergeCell ref="D8:E8"/>
    <mergeCell ref="D9:E9"/>
    <mergeCell ref="D10:E10"/>
    <mergeCell ref="D18:E18"/>
    <mergeCell ref="D19:E19"/>
    <mergeCell ref="D11:E11"/>
    <mergeCell ref="D12:E12"/>
    <mergeCell ref="D13:E13"/>
    <mergeCell ref="D14:E14"/>
    <mergeCell ref="D15:E15"/>
    <mergeCell ref="D20:E20"/>
    <mergeCell ref="D21:E21"/>
    <mergeCell ref="D16:E16"/>
    <mergeCell ref="D17:E17"/>
    <mergeCell ref="D27:E27"/>
    <mergeCell ref="D22:E22"/>
    <mergeCell ref="D23:E23"/>
    <mergeCell ref="D24:E24"/>
    <mergeCell ref="D25:E25"/>
    <mergeCell ref="D26:E26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  <pageSetUpPr fitToPage="1"/>
  </sheetPr>
  <dimension ref="A1:Q20"/>
  <sheetViews>
    <sheetView view="pageBreakPreview" zoomScale="60" zoomScaleNormal="50" workbookViewId="0">
      <selection activeCell="G10" sqref="G1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48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22</v>
      </c>
      <c r="C4" s="134" t="s">
        <v>49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191</v>
      </c>
      <c r="E8" s="136"/>
      <c r="F8" s="102">
        <v>1</v>
      </c>
      <c r="G8" s="87">
        <v>133000</v>
      </c>
      <c r="H8" s="87">
        <f t="shared" ref="H8:H12" si="0">F8*G8</f>
        <v>133000</v>
      </c>
      <c r="I8" s="87">
        <v>1</v>
      </c>
      <c r="J8" s="87">
        <v>133000</v>
      </c>
      <c r="K8" s="87">
        <v>133000</v>
      </c>
      <c r="L8" s="87"/>
      <c r="M8" s="87"/>
      <c r="N8" s="103"/>
      <c r="O8" s="89" t="s">
        <v>386</v>
      </c>
      <c r="P8" s="104" t="s">
        <v>30</v>
      </c>
      <c r="Q8" s="105" t="s">
        <v>549</v>
      </c>
    </row>
    <row r="9" spans="1:17" ht="39.950000000000003" customHeight="1" x14ac:dyDescent="0.15">
      <c r="A9" s="83">
        <v>37105</v>
      </c>
      <c r="B9" s="84"/>
      <c r="C9" s="84" t="s">
        <v>27</v>
      </c>
      <c r="D9" s="152" t="s">
        <v>192</v>
      </c>
      <c r="E9" s="167"/>
      <c r="F9" s="85">
        <v>1</v>
      </c>
      <c r="G9" s="86">
        <v>29000</v>
      </c>
      <c r="H9" s="87">
        <f t="shared" si="0"/>
        <v>29000</v>
      </c>
      <c r="I9" s="86">
        <v>1</v>
      </c>
      <c r="J9" s="86">
        <v>29000</v>
      </c>
      <c r="K9" s="87">
        <v>29000</v>
      </c>
      <c r="L9" s="86"/>
      <c r="M9" s="86"/>
      <c r="N9" s="88"/>
      <c r="O9" s="89" t="s">
        <v>387</v>
      </c>
      <c r="P9" s="90" t="s">
        <v>30</v>
      </c>
      <c r="Q9" s="91" t="s">
        <v>533</v>
      </c>
    </row>
    <row r="10" spans="1:17" ht="39.950000000000003" customHeight="1" x14ac:dyDescent="0.15">
      <c r="A10" s="83">
        <v>37105</v>
      </c>
      <c r="B10" s="84"/>
      <c r="C10" s="84" t="s">
        <v>27</v>
      </c>
      <c r="D10" s="152" t="s">
        <v>83</v>
      </c>
      <c r="E10" s="167"/>
      <c r="F10" s="85">
        <v>1</v>
      </c>
      <c r="G10" s="86">
        <v>25300</v>
      </c>
      <c r="H10" s="87">
        <f t="shared" si="0"/>
        <v>25300</v>
      </c>
      <c r="I10" s="86">
        <v>1</v>
      </c>
      <c r="J10" s="86">
        <v>25300</v>
      </c>
      <c r="K10" s="87">
        <v>25300</v>
      </c>
      <c r="L10" s="86"/>
      <c r="M10" s="86"/>
      <c r="N10" s="88"/>
      <c r="O10" s="89" t="s">
        <v>431</v>
      </c>
      <c r="P10" s="90" t="s">
        <v>30</v>
      </c>
      <c r="Q10" s="91" t="s">
        <v>533</v>
      </c>
    </row>
    <row r="11" spans="1:17" ht="39.950000000000003" customHeight="1" x14ac:dyDescent="0.15">
      <c r="A11" s="93">
        <v>37105</v>
      </c>
      <c r="B11" s="84"/>
      <c r="C11" s="84" t="s">
        <v>27</v>
      </c>
      <c r="D11" s="168" t="s">
        <v>209</v>
      </c>
      <c r="E11" s="169"/>
      <c r="F11" s="85">
        <v>1</v>
      </c>
      <c r="G11" s="86">
        <v>19800</v>
      </c>
      <c r="H11" s="87">
        <f t="shared" si="0"/>
        <v>19800</v>
      </c>
      <c r="I11" s="86">
        <v>1</v>
      </c>
      <c r="J11" s="86">
        <v>19800</v>
      </c>
      <c r="K11" s="87">
        <v>19800</v>
      </c>
      <c r="L11" s="86"/>
      <c r="M11" s="86"/>
      <c r="N11" s="88"/>
      <c r="O11" s="89" t="s">
        <v>432</v>
      </c>
      <c r="P11" s="90" t="s">
        <v>30</v>
      </c>
      <c r="Q11" s="91" t="s">
        <v>533</v>
      </c>
    </row>
    <row r="12" spans="1:17" ht="39.950000000000003" customHeight="1" x14ac:dyDescent="0.15">
      <c r="A12" s="83">
        <v>37250</v>
      </c>
      <c r="B12" s="84"/>
      <c r="C12" s="84" t="s">
        <v>235</v>
      </c>
      <c r="D12" s="168" t="s">
        <v>261</v>
      </c>
      <c r="E12" s="169"/>
      <c r="F12" s="85">
        <v>1</v>
      </c>
      <c r="G12" s="86">
        <v>39800</v>
      </c>
      <c r="H12" s="87">
        <f t="shared" si="0"/>
        <v>39800</v>
      </c>
      <c r="I12" s="86">
        <v>1</v>
      </c>
      <c r="J12" s="86">
        <v>39800</v>
      </c>
      <c r="K12" s="87">
        <v>39800</v>
      </c>
      <c r="L12" s="86"/>
      <c r="M12" s="86"/>
      <c r="N12" s="88"/>
      <c r="O12" s="89" t="s">
        <v>433</v>
      </c>
      <c r="P12" s="90" t="s">
        <v>30</v>
      </c>
      <c r="Q12" s="91" t="s">
        <v>533</v>
      </c>
    </row>
    <row r="13" spans="1:17" ht="39.950000000000003" customHeight="1" thickBot="1" x14ac:dyDescent="0.2">
      <c r="A13" s="39"/>
      <c r="B13" s="7"/>
      <c r="C13" s="7"/>
      <c r="D13" s="120"/>
      <c r="E13" s="121"/>
      <c r="F13" s="26"/>
      <c r="G13" s="27"/>
      <c r="H13" s="27"/>
      <c r="I13" s="27"/>
      <c r="J13" s="27"/>
      <c r="K13" s="27"/>
      <c r="L13" s="27"/>
      <c r="M13" s="27"/>
      <c r="N13" s="28"/>
      <c r="O13" s="29"/>
      <c r="P13" s="36"/>
      <c r="Q13" s="8"/>
    </row>
    <row r="14" spans="1:17" s="1" customFormat="1" ht="24.95" customHeight="1" x14ac:dyDescent="0.15"/>
    <row r="15" spans="1:17" s="1" customFormat="1" ht="24.95" customHeight="1" x14ac:dyDescent="0.15"/>
    <row r="16" spans="1:17" s="1" customFormat="1" ht="24.95" customHeigh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</sheetData>
  <mergeCells count="18">
    <mergeCell ref="D12:E12"/>
    <mergeCell ref="D8:E8"/>
    <mergeCell ref="D9:E9"/>
    <mergeCell ref="D10:E10"/>
    <mergeCell ref="D13:E13"/>
    <mergeCell ref="D11:E11"/>
    <mergeCell ref="A1:Q1"/>
    <mergeCell ref="G4:J4"/>
    <mergeCell ref="C2:D2"/>
    <mergeCell ref="L6:N6"/>
    <mergeCell ref="F3:G3"/>
    <mergeCell ref="F6:H6"/>
    <mergeCell ref="C3:D3"/>
    <mergeCell ref="C4:D4"/>
    <mergeCell ref="A6:A7"/>
    <mergeCell ref="I6:K6"/>
    <mergeCell ref="D6:E7"/>
    <mergeCell ref="P6:Q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  <pageSetUpPr fitToPage="1"/>
  </sheetPr>
  <dimension ref="A1:Q24"/>
  <sheetViews>
    <sheetView view="pageBreakPreview" zoomScale="60" zoomScaleNormal="50" workbookViewId="0">
      <selection activeCell="K10" sqref="K1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50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22</v>
      </c>
      <c r="C4" s="134" t="s">
        <v>51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193</v>
      </c>
      <c r="E8" s="136"/>
      <c r="F8" s="102">
        <v>1</v>
      </c>
      <c r="G8" s="87">
        <v>29800</v>
      </c>
      <c r="H8" s="87">
        <f t="shared" ref="H8:H16" si="0">F8*G8</f>
        <v>29800</v>
      </c>
      <c r="I8" s="87">
        <v>1</v>
      </c>
      <c r="J8" s="87">
        <v>29800</v>
      </c>
      <c r="K8" s="87">
        <v>29800</v>
      </c>
      <c r="L8" s="87"/>
      <c r="M8" s="87"/>
      <c r="N8" s="103"/>
      <c r="O8" s="89" t="s">
        <v>388</v>
      </c>
      <c r="P8" s="104" t="s">
        <v>30</v>
      </c>
      <c r="Q8" s="105" t="s">
        <v>533</v>
      </c>
    </row>
    <row r="9" spans="1:17" ht="39.950000000000003" customHeight="1" x14ac:dyDescent="0.15">
      <c r="A9" s="83">
        <v>37105</v>
      </c>
      <c r="B9" s="84"/>
      <c r="C9" s="84" t="s">
        <v>27</v>
      </c>
      <c r="D9" s="152" t="s">
        <v>194</v>
      </c>
      <c r="E9" s="167"/>
      <c r="F9" s="85">
        <v>2</v>
      </c>
      <c r="G9" s="86">
        <v>19000</v>
      </c>
      <c r="H9" s="87">
        <f t="shared" si="0"/>
        <v>38000</v>
      </c>
      <c r="I9" s="86">
        <v>2</v>
      </c>
      <c r="J9" s="86">
        <v>19000</v>
      </c>
      <c r="K9" s="87">
        <v>38000</v>
      </c>
      <c r="L9" s="86"/>
      <c r="M9" s="86"/>
      <c r="N9" s="88"/>
      <c r="O9" s="89" t="s">
        <v>389</v>
      </c>
      <c r="P9" s="90" t="s">
        <v>28</v>
      </c>
      <c r="Q9" s="105" t="s">
        <v>533</v>
      </c>
    </row>
    <row r="10" spans="1:17" ht="39.950000000000003" customHeight="1" x14ac:dyDescent="0.15">
      <c r="A10" s="93">
        <v>37105</v>
      </c>
      <c r="B10" s="84"/>
      <c r="C10" s="84" t="s">
        <v>27</v>
      </c>
      <c r="D10" s="152" t="s">
        <v>195</v>
      </c>
      <c r="E10" s="167"/>
      <c r="F10" s="85">
        <v>1</v>
      </c>
      <c r="G10" s="86">
        <v>21000</v>
      </c>
      <c r="H10" s="87">
        <f t="shared" si="0"/>
        <v>21000</v>
      </c>
      <c r="I10" s="86">
        <v>1</v>
      </c>
      <c r="J10" s="86">
        <v>21000</v>
      </c>
      <c r="K10" s="87">
        <v>21000</v>
      </c>
      <c r="L10" s="86"/>
      <c r="M10" s="86"/>
      <c r="N10" s="88"/>
      <c r="O10" s="89" t="s">
        <v>390</v>
      </c>
      <c r="P10" s="90" t="s">
        <v>36</v>
      </c>
      <c r="Q10" s="105" t="s">
        <v>533</v>
      </c>
    </row>
    <row r="11" spans="1:17" ht="39.950000000000003" customHeight="1" x14ac:dyDescent="0.15">
      <c r="A11" s="83">
        <v>37105</v>
      </c>
      <c r="B11" s="84"/>
      <c r="C11" s="84" t="s">
        <v>27</v>
      </c>
      <c r="D11" s="152" t="s">
        <v>195</v>
      </c>
      <c r="E11" s="167"/>
      <c r="F11" s="85">
        <v>1</v>
      </c>
      <c r="G11" s="86">
        <v>21000</v>
      </c>
      <c r="H11" s="87">
        <f t="shared" si="0"/>
        <v>21000</v>
      </c>
      <c r="I11" s="86">
        <v>1</v>
      </c>
      <c r="J11" s="86">
        <v>21000</v>
      </c>
      <c r="K11" s="87">
        <v>21000</v>
      </c>
      <c r="L11" s="86"/>
      <c r="M11" s="86"/>
      <c r="N11" s="88"/>
      <c r="O11" s="89" t="s">
        <v>391</v>
      </c>
      <c r="P11" s="90" t="s">
        <v>196</v>
      </c>
      <c r="Q11" s="105" t="s">
        <v>533</v>
      </c>
    </row>
    <row r="12" spans="1:17" ht="39.950000000000003" customHeight="1" x14ac:dyDescent="0.15">
      <c r="A12" s="93">
        <v>37105</v>
      </c>
      <c r="B12" s="84"/>
      <c r="C12" s="84" t="s">
        <v>27</v>
      </c>
      <c r="D12" s="168" t="s">
        <v>197</v>
      </c>
      <c r="E12" s="169"/>
      <c r="F12" s="85">
        <v>2</v>
      </c>
      <c r="G12" s="86">
        <v>22800</v>
      </c>
      <c r="H12" s="87">
        <f t="shared" si="0"/>
        <v>45600</v>
      </c>
      <c r="I12" s="86">
        <v>2</v>
      </c>
      <c r="J12" s="86">
        <v>22800</v>
      </c>
      <c r="K12" s="87">
        <v>45600</v>
      </c>
      <c r="L12" s="86"/>
      <c r="M12" s="86"/>
      <c r="N12" s="88"/>
      <c r="O12" s="89" t="s">
        <v>392</v>
      </c>
      <c r="P12" s="90" t="s">
        <v>33</v>
      </c>
      <c r="Q12" s="105" t="s">
        <v>533</v>
      </c>
    </row>
    <row r="13" spans="1:17" ht="39.950000000000003" customHeight="1" x14ac:dyDescent="0.15">
      <c r="A13" s="83">
        <v>37105</v>
      </c>
      <c r="B13" s="84"/>
      <c r="C13" s="84" t="s">
        <v>27</v>
      </c>
      <c r="D13" s="168" t="s">
        <v>198</v>
      </c>
      <c r="E13" s="169"/>
      <c r="F13" s="85">
        <v>2</v>
      </c>
      <c r="G13" s="86">
        <v>29800</v>
      </c>
      <c r="H13" s="87">
        <f t="shared" si="0"/>
        <v>59600</v>
      </c>
      <c r="I13" s="86">
        <v>2</v>
      </c>
      <c r="J13" s="86">
        <v>29800</v>
      </c>
      <c r="K13" s="87">
        <v>59600</v>
      </c>
      <c r="L13" s="86"/>
      <c r="M13" s="86"/>
      <c r="N13" s="88"/>
      <c r="O13" s="89" t="s">
        <v>393</v>
      </c>
      <c r="P13" s="90" t="s">
        <v>29</v>
      </c>
      <c r="Q13" s="91" t="s">
        <v>551</v>
      </c>
    </row>
    <row r="14" spans="1:17" ht="39.950000000000003" customHeight="1" x14ac:dyDescent="0.15">
      <c r="A14" s="83">
        <v>37325</v>
      </c>
      <c r="B14" s="84"/>
      <c r="C14" s="84" t="s">
        <v>235</v>
      </c>
      <c r="D14" s="168" t="s">
        <v>260</v>
      </c>
      <c r="E14" s="169"/>
      <c r="F14" s="85">
        <v>1</v>
      </c>
      <c r="G14" s="86">
        <v>46500</v>
      </c>
      <c r="H14" s="87">
        <f t="shared" si="0"/>
        <v>46500</v>
      </c>
      <c r="I14" s="86">
        <v>1</v>
      </c>
      <c r="J14" s="86">
        <v>46500</v>
      </c>
      <c r="K14" s="87">
        <v>46500</v>
      </c>
      <c r="L14" s="86"/>
      <c r="M14" s="86"/>
      <c r="N14" s="88"/>
      <c r="O14" s="89" t="s">
        <v>394</v>
      </c>
      <c r="P14" s="90" t="s">
        <v>30</v>
      </c>
      <c r="Q14" s="112" t="s">
        <v>539</v>
      </c>
    </row>
    <row r="15" spans="1:17" ht="39.950000000000003" customHeight="1" x14ac:dyDescent="0.15">
      <c r="A15" s="83">
        <v>37325</v>
      </c>
      <c r="B15" s="84"/>
      <c r="C15" s="84" t="s">
        <v>235</v>
      </c>
      <c r="D15" s="168" t="s">
        <v>260</v>
      </c>
      <c r="E15" s="169"/>
      <c r="F15" s="85">
        <v>1</v>
      </c>
      <c r="G15" s="86">
        <v>46500</v>
      </c>
      <c r="H15" s="87">
        <f t="shared" si="0"/>
        <v>46500</v>
      </c>
      <c r="I15" s="86">
        <v>1</v>
      </c>
      <c r="J15" s="86">
        <v>46500</v>
      </c>
      <c r="K15" s="87">
        <v>46500</v>
      </c>
      <c r="L15" s="86"/>
      <c r="M15" s="86"/>
      <c r="N15" s="88"/>
      <c r="O15" s="89" t="s">
        <v>395</v>
      </c>
      <c r="P15" s="90" t="s">
        <v>33</v>
      </c>
      <c r="Q15" s="112" t="s">
        <v>539</v>
      </c>
    </row>
    <row r="16" spans="1:17" ht="39.950000000000003" customHeight="1" x14ac:dyDescent="0.15">
      <c r="A16" s="83">
        <v>37325</v>
      </c>
      <c r="B16" s="84"/>
      <c r="C16" s="84" t="s">
        <v>235</v>
      </c>
      <c r="D16" s="170" t="s">
        <v>260</v>
      </c>
      <c r="E16" s="153"/>
      <c r="F16" s="85">
        <v>1</v>
      </c>
      <c r="G16" s="86">
        <v>46500</v>
      </c>
      <c r="H16" s="87">
        <f t="shared" si="0"/>
        <v>46500</v>
      </c>
      <c r="I16" s="86">
        <v>1</v>
      </c>
      <c r="J16" s="86">
        <v>46500</v>
      </c>
      <c r="K16" s="87">
        <v>46500</v>
      </c>
      <c r="L16" s="86"/>
      <c r="M16" s="86"/>
      <c r="N16" s="88"/>
      <c r="O16" s="89" t="s">
        <v>396</v>
      </c>
      <c r="P16" s="90" t="s">
        <v>125</v>
      </c>
      <c r="Q16" s="101" t="s">
        <v>550</v>
      </c>
    </row>
    <row r="17" spans="1:17" ht="39.950000000000003" customHeight="1" thickBot="1" x14ac:dyDescent="0.2">
      <c r="A17" s="39"/>
      <c r="B17" s="7"/>
      <c r="C17" s="7"/>
      <c r="D17" s="120"/>
      <c r="E17" s="121"/>
      <c r="F17" s="26"/>
      <c r="G17" s="27"/>
      <c r="H17" s="27"/>
      <c r="I17" s="27"/>
      <c r="J17" s="27"/>
      <c r="K17" s="27"/>
      <c r="L17" s="27"/>
      <c r="M17" s="27"/>
      <c r="N17" s="28"/>
      <c r="O17" s="29"/>
      <c r="P17" s="36"/>
      <c r="Q17" s="8"/>
    </row>
    <row r="18" spans="1:17" s="1" customFormat="1" ht="24.95" customHeight="1" x14ac:dyDescent="0.15"/>
    <row r="19" spans="1:17" s="1" customFormat="1" ht="24.95" customHeight="1" x14ac:dyDescent="0.15"/>
    <row r="20" spans="1:17" s="1" customFormat="1" ht="24.95" customHeight="1" x14ac:dyDescent="0.15"/>
    <row r="21" spans="1:17" s="1" customFormat="1" x14ac:dyDescent="0.15"/>
    <row r="22" spans="1:17" s="1" customFormat="1" x14ac:dyDescent="0.15"/>
    <row r="23" spans="1:17" s="1" customFormat="1" x14ac:dyDescent="0.15"/>
    <row r="24" spans="1:17" s="1" customFormat="1" x14ac:dyDescent="0.15"/>
  </sheetData>
  <mergeCells count="22">
    <mergeCell ref="D17:E17"/>
    <mergeCell ref="D16:E16"/>
    <mergeCell ref="C3:D3"/>
    <mergeCell ref="C4:D4"/>
    <mergeCell ref="D8:E8"/>
    <mergeCell ref="D9:E9"/>
    <mergeCell ref="D10:E10"/>
    <mergeCell ref="D11:E11"/>
    <mergeCell ref="D12:E12"/>
    <mergeCell ref="D13:E13"/>
    <mergeCell ref="D14:E14"/>
    <mergeCell ref="D15:E15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  <pageSetUpPr fitToPage="1"/>
  </sheetPr>
  <dimension ref="A1:Q21"/>
  <sheetViews>
    <sheetView view="pageBreakPreview" zoomScale="60" zoomScaleNormal="50" workbookViewId="0">
      <selection activeCell="J5" sqref="J5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79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22</v>
      </c>
      <c r="C4" s="171" t="s">
        <v>82</v>
      </c>
      <c r="D4" s="172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56.25" x14ac:dyDescent="0.15">
      <c r="A8" s="93">
        <v>37105</v>
      </c>
      <c r="B8" s="109"/>
      <c r="C8" s="100" t="s">
        <v>199</v>
      </c>
      <c r="D8" s="135" t="s">
        <v>200</v>
      </c>
      <c r="E8" s="136"/>
      <c r="F8" s="102">
        <v>1</v>
      </c>
      <c r="G8" s="87">
        <v>45800</v>
      </c>
      <c r="H8" s="87">
        <f t="shared" ref="H8:H13" si="0">F8*G8</f>
        <v>45800</v>
      </c>
      <c r="I8" s="87">
        <v>1</v>
      </c>
      <c r="J8" s="87">
        <v>45800</v>
      </c>
      <c r="K8" s="87">
        <v>45800</v>
      </c>
      <c r="L8" s="87"/>
      <c r="M8" s="87"/>
      <c r="N8" s="103"/>
      <c r="O8" s="89" t="s">
        <v>397</v>
      </c>
      <c r="P8" s="104" t="s">
        <v>201</v>
      </c>
      <c r="Q8" s="110" t="s">
        <v>552</v>
      </c>
    </row>
    <row r="9" spans="1:17" ht="56.25" x14ac:dyDescent="0.15">
      <c r="A9" s="83">
        <v>37105</v>
      </c>
      <c r="B9" s="84"/>
      <c r="C9" s="84" t="s">
        <v>199</v>
      </c>
      <c r="D9" s="152" t="s">
        <v>202</v>
      </c>
      <c r="E9" s="167"/>
      <c r="F9" s="85">
        <v>1</v>
      </c>
      <c r="G9" s="86">
        <v>40300</v>
      </c>
      <c r="H9" s="87">
        <f t="shared" si="0"/>
        <v>40300</v>
      </c>
      <c r="I9" s="86">
        <v>1</v>
      </c>
      <c r="J9" s="86">
        <v>40300</v>
      </c>
      <c r="K9" s="87">
        <v>40300</v>
      </c>
      <c r="L9" s="86"/>
      <c r="M9" s="86"/>
      <c r="N9" s="88"/>
      <c r="O9" s="89" t="s">
        <v>398</v>
      </c>
      <c r="P9" s="90" t="s">
        <v>37</v>
      </c>
      <c r="Q9" s="110" t="s">
        <v>552</v>
      </c>
    </row>
    <row r="10" spans="1:17" ht="56.25" x14ac:dyDescent="0.15">
      <c r="A10" s="93">
        <v>37105</v>
      </c>
      <c r="B10" s="84"/>
      <c r="C10" s="84" t="s">
        <v>199</v>
      </c>
      <c r="D10" s="152" t="s">
        <v>203</v>
      </c>
      <c r="E10" s="167"/>
      <c r="F10" s="85">
        <v>1</v>
      </c>
      <c r="G10" s="86">
        <v>40300</v>
      </c>
      <c r="H10" s="87">
        <f t="shared" si="0"/>
        <v>40300</v>
      </c>
      <c r="I10" s="86">
        <v>1</v>
      </c>
      <c r="J10" s="86">
        <v>40300</v>
      </c>
      <c r="K10" s="87">
        <v>40300</v>
      </c>
      <c r="L10" s="86"/>
      <c r="M10" s="86"/>
      <c r="N10" s="88"/>
      <c r="O10" s="89" t="s">
        <v>399</v>
      </c>
      <c r="P10" s="90" t="s">
        <v>29</v>
      </c>
      <c r="Q10" s="110" t="s">
        <v>552</v>
      </c>
    </row>
    <row r="11" spans="1:17" ht="39.950000000000003" customHeight="1" x14ac:dyDescent="0.15">
      <c r="A11" s="83">
        <v>37105</v>
      </c>
      <c r="B11" s="84"/>
      <c r="C11" s="84" t="s">
        <v>199</v>
      </c>
      <c r="D11" s="152" t="s">
        <v>204</v>
      </c>
      <c r="E11" s="167"/>
      <c r="F11" s="85">
        <v>1</v>
      </c>
      <c r="G11" s="86">
        <v>43000</v>
      </c>
      <c r="H11" s="87">
        <f t="shared" si="0"/>
        <v>43000</v>
      </c>
      <c r="I11" s="86">
        <v>1</v>
      </c>
      <c r="J11" s="86">
        <v>43000</v>
      </c>
      <c r="K11" s="87">
        <v>43000</v>
      </c>
      <c r="L11" s="86"/>
      <c r="M11" s="86"/>
      <c r="N11" s="88"/>
      <c r="O11" s="89" t="s">
        <v>400</v>
      </c>
      <c r="P11" s="90" t="s">
        <v>29</v>
      </c>
      <c r="Q11" s="91" t="s">
        <v>539</v>
      </c>
    </row>
    <row r="12" spans="1:17" ht="39.950000000000003" customHeight="1" x14ac:dyDescent="0.15">
      <c r="A12" s="93">
        <v>37105</v>
      </c>
      <c r="B12" s="84"/>
      <c r="C12" s="84" t="s">
        <v>199</v>
      </c>
      <c r="D12" s="168" t="s">
        <v>227</v>
      </c>
      <c r="E12" s="169"/>
      <c r="F12" s="85">
        <v>1</v>
      </c>
      <c r="G12" s="86">
        <v>19800</v>
      </c>
      <c r="H12" s="87">
        <f t="shared" si="0"/>
        <v>19800</v>
      </c>
      <c r="I12" s="86">
        <v>1</v>
      </c>
      <c r="J12" s="86">
        <v>19800</v>
      </c>
      <c r="K12" s="87">
        <v>19800</v>
      </c>
      <c r="L12" s="86"/>
      <c r="M12" s="86"/>
      <c r="N12" s="88"/>
      <c r="O12" s="89" t="s">
        <v>401</v>
      </c>
      <c r="P12" s="90" t="s">
        <v>136</v>
      </c>
      <c r="Q12" s="91" t="s">
        <v>536</v>
      </c>
    </row>
    <row r="13" spans="1:17" ht="56.25" x14ac:dyDescent="0.15">
      <c r="A13" s="83">
        <v>40197</v>
      </c>
      <c r="B13" s="84"/>
      <c r="C13" s="84" t="s">
        <v>235</v>
      </c>
      <c r="D13" s="168" t="s">
        <v>496</v>
      </c>
      <c r="E13" s="169"/>
      <c r="F13" s="85">
        <v>1</v>
      </c>
      <c r="G13" s="86">
        <v>19800</v>
      </c>
      <c r="H13" s="87">
        <f t="shared" si="0"/>
        <v>19800</v>
      </c>
      <c r="I13" s="86">
        <v>1</v>
      </c>
      <c r="J13" s="86">
        <v>19800</v>
      </c>
      <c r="K13" s="87">
        <v>19800</v>
      </c>
      <c r="L13" s="86"/>
      <c r="M13" s="86"/>
      <c r="N13" s="88"/>
      <c r="O13" s="186" t="s">
        <v>497</v>
      </c>
      <c r="P13" s="90" t="s">
        <v>30</v>
      </c>
      <c r="Q13" s="101" t="s">
        <v>553</v>
      </c>
    </row>
    <row r="14" spans="1:17" ht="39.950000000000003" customHeight="1" thickBot="1" x14ac:dyDescent="0.2">
      <c r="A14" s="39"/>
      <c r="B14" s="7"/>
      <c r="C14" s="7"/>
      <c r="D14" s="120"/>
      <c r="E14" s="121"/>
      <c r="F14" s="26"/>
      <c r="G14" s="27"/>
      <c r="H14" s="27"/>
      <c r="I14" s="27"/>
      <c r="J14" s="27"/>
      <c r="K14" s="27"/>
      <c r="L14" s="27"/>
      <c r="M14" s="27"/>
      <c r="N14" s="28"/>
      <c r="O14" s="29"/>
      <c r="P14" s="36"/>
      <c r="Q14" s="8"/>
    </row>
    <row r="15" spans="1:17" s="1" customFormat="1" ht="24.95" customHeight="1" x14ac:dyDescent="0.15"/>
    <row r="16" spans="1:17" s="1" customFormat="1" ht="24.95" customHeight="1" x14ac:dyDescent="0.15"/>
    <row r="17" s="1" customFormat="1" ht="24.95" customHeigh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</sheetData>
  <mergeCells count="19"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13:E13"/>
    <mergeCell ref="D14:E14"/>
    <mergeCell ref="P6:Q7"/>
    <mergeCell ref="D8:E8"/>
    <mergeCell ref="D9:E9"/>
    <mergeCell ref="D10:E10"/>
    <mergeCell ref="D11:E11"/>
    <mergeCell ref="D12:E12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14999847407452621"/>
    <pageSetUpPr fitToPage="1"/>
  </sheetPr>
  <dimension ref="A1:Q15"/>
  <sheetViews>
    <sheetView view="pageBreakPreview" zoomScale="60" zoomScaleNormal="50" workbookViewId="0">
      <selection activeCell="G7" sqref="G7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205</v>
      </c>
      <c r="C3" s="133" t="s">
        <v>206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80</v>
      </c>
      <c r="C4" s="171" t="s">
        <v>207</v>
      </c>
      <c r="D4" s="172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37">
        <v>37105</v>
      </c>
      <c r="B8" s="40"/>
      <c r="C8" s="9" t="s">
        <v>199</v>
      </c>
      <c r="D8" s="118" t="s">
        <v>208</v>
      </c>
      <c r="E8" s="119"/>
      <c r="F8" s="18">
        <v>1</v>
      </c>
      <c r="G8" s="19">
        <v>16000</v>
      </c>
      <c r="H8" s="19">
        <f t="shared" ref="H8:H10" si="0">F8*G8</f>
        <v>16000</v>
      </c>
      <c r="I8" s="19"/>
      <c r="J8" s="19"/>
      <c r="K8" s="19">
        <f t="shared" ref="K8:K10" si="1">I8*J8</f>
        <v>0</v>
      </c>
      <c r="L8" s="19"/>
      <c r="M8" s="19"/>
      <c r="N8" s="20"/>
      <c r="O8" s="21" t="s">
        <v>402</v>
      </c>
      <c r="P8" s="34" t="s">
        <v>38</v>
      </c>
      <c r="Q8" s="10"/>
    </row>
    <row r="9" spans="1:17" ht="39.950000000000003" customHeight="1" x14ac:dyDescent="0.15">
      <c r="A9" s="38">
        <v>41708</v>
      </c>
      <c r="B9" s="5"/>
      <c r="C9" s="5" t="s">
        <v>501</v>
      </c>
      <c r="D9" s="146" t="s">
        <v>502</v>
      </c>
      <c r="E9" s="147"/>
      <c r="F9" s="22">
        <v>1</v>
      </c>
      <c r="G9" s="23"/>
      <c r="H9" s="19">
        <f t="shared" si="0"/>
        <v>0</v>
      </c>
      <c r="I9" s="23"/>
      <c r="J9" s="23"/>
      <c r="K9" s="19">
        <f t="shared" si="1"/>
        <v>0</v>
      </c>
      <c r="L9" s="23"/>
      <c r="M9" s="23"/>
      <c r="N9" s="24"/>
      <c r="O9" s="25" t="s">
        <v>503</v>
      </c>
      <c r="P9" s="35" t="s">
        <v>38</v>
      </c>
      <c r="Q9" s="10" t="s">
        <v>504</v>
      </c>
    </row>
    <row r="10" spans="1:17" ht="39.950000000000003" customHeight="1" thickBot="1" x14ac:dyDescent="0.2">
      <c r="A10" s="39"/>
      <c r="B10" s="7"/>
      <c r="C10" s="7"/>
      <c r="D10" s="120"/>
      <c r="E10" s="121"/>
      <c r="F10" s="26"/>
      <c r="G10" s="27"/>
      <c r="H10" s="27">
        <f t="shared" si="0"/>
        <v>0</v>
      </c>
      <c r="I10" s="27"/>
      <c r="J10" s="27"/>
      <c r="K10" s="27">
        <f t="shared" si="1"/>
        <v>0</v>
      </c>
      <c r="L10" s="27"/>
      <c r="M10" s="27"/>
      <c r="N10" s="28"/>
      <c r="O10" s="29"/>
      <c r="P10" s="36"/>
      <c r="Q10" s="8"/>
    </row>
    <row r="11" spans="1:17" s="1" customFormat="1" ht="24.95" customHeight="1" x14ac:dyDescent="0.15"/>
    <row r="12" spans="1:17" s="1" customFormat="1" x14ac:dyDescent="0.15"/>
    <row r="13" spans="1:17" s="1" customFormat="1" x14ac:dyDescent="0.15"/>
    <row r="14" spans="1:17" s="1" customFormat="1" x14ac:dyDescent="0.15"/>
    <row r="15" spans="1:17" s="1" customFormat="1" x14ac:dyDescent="0.15"/>
  </sheetData>
  <mergeCells count="15">
    <mergeCell ref="D10:E10"/>
    <mergeCell ref="C3:D3"/>
    <mergeCell ref="C4:D4"/>
    <mergeCell ref="D8:E8"/>
    <mergeCell ref="D9:E9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  <pageSetUpPr fitToPage="1"/>
  </sheetPr>
  <dimension ref="A1:Q16"/>
  <sheetViews>
    <sheetView view="pageBreakPreview" zoomScale="60" zoomScaleNormal="50" workbookViewId="0">
      <selection activeCell="C5" sqref="C5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52</v>
      </c>
      <c r="C3" s="133" t="s">
        <v>54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53</v>
      </c>
      <c r="C4" s="134" t="s">
        <v>55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66">
        <v>37105</v>
      </c>
      <c r="B8" s="67"/>
      <c r="C8" s="68" t="s">
        <v>27</v>
      </c>
      <c r="D8" s="173" t="s">
        <v>210</v>
      </c>
      <c r="E8" s="174"/>
      <c r="F8" s="69">
        <v>1</v>
      </c>
      <c r="G8" s="61">
        <v>33000</v>
      </c>
      <c r="H8" s="61">
        <f t="shared" ref="H8:H11" si="0">F8*G8</f>
        <v>33000</v>
      </c>
      <c r="I8" s="61"/>
      <c r="J8" s="61"/>
      <c r="K8" s="61">
        <f t="shared" ref="K8:K11" si="1">I8*J8</f>
        <v>0</v>
      </c>
      <c r="L8" s="61">
        <v>1</v>
      </c>
      <c r="M8" s="61">
        <v>33000</v>
      </c>
      <c r="N8" s="70">
        <v>33000</v>
      </c>
      <c r="O8" s="71" t="s">
        <v>403</v>
      </c>
      <c r="P8" s="72" t="s">
        <v>29</v>
      </c>
      <c r="Q8" s="73" t="s">
        <v>529</v>
      </c>
    </row>
    <row r="9" spans="1:17" ht="39.950000000000003" customHeight="1" x14ac:dyDescent="0.15">
      <c r="A9" s="57">
        <v>37105</v>
      </c>
      <c r="B9" s="58"/>
      <c r="C9" s="58" t="s">
        <v>27</v>
      </c>
      <c r="D9" s="175" t="s">
        <v>211</v>
      </c>
      <c r="E9" s="176"/>
      <c r="F9" s="59">
        <v>1</v>
      </c>
      <c r="G9" s="60">
        <v>50000</v>
      </c>
      <c r="H9" s="61">
        <f t="shared" si="0"/>
        <v>50000</v>
      </c>
      <c r="I9" s="60"/>
      <c r="J9" s="60"/>
      <c r="K9" s="61">
        <f t="shared" si="1"/>
        <v>0</v>
      </c>
      <c r="L9" s="60">
        <v>1</v>
      </c>
      <c r="M9" s="60">
        <v>50000</v>
      </c>
      <c r="N9" s="62">
        <v>50000</v>
      </c>
      <c r="O9" s="71" t="s">
        <v>404</v>
      </c>
      <c r="P9" s="64" t="s">
        <v>44</v>
      </c>
      <c r="Q9" s="74" t="s">
        <v>529</v>
      </c>
    </row>
    <row r="10" spans="1:17" ht="39.950000000000003" customHeight="1" x14ac:dyDescent="0.15">
      <c r="A10" s="83">
        <v>37105</v>
      </c>
      <c r="B10" s="84"/>
      <c r="C10" s="84" t="s">
        <v>27</v>
      </c>
      <c r="D10" s="152" t="s">
        <v>212</v>
      </c>
      <c r="E10" s="167"/>
      <c r="F10" s="85">
        <v>1</v>
      </c>
      <c r="G10" s="86">
        <v>48000</v>
      </c>
      <c r="H10" s="87">
        <f t="shared" si="0"/>
        <v>48000</v>
      </c>
      <c r="I10" s="86">
        <v>1</v>
      </c>
      <c r="J10" s="86">
        <v>48000</v>
      </c>
      <c r="K10" s="87">
        <f t="shared" si="1"/>
        <v>48000</v>
      </c>
      <c r="L10" s="86"/>
      <c r="M10" s="86"/>
      <c r="N10" s="88"/>
      <c r="O10" s="89" t="s">
        <v>405</v>
      </c>
      <c r="P10" s="90" t="s">
        <v>29</v>
      </c>
      <c r="Q10" s="91" t="s">
        <v>554</v>
      </c>
    </row>
    <row r="11" spans="1:17" ht="39.950000000000003" customHeight="1" thickBot="1" x14ac:dyDescent="0.2">
      <c r="A11" s="39"/>
      <c r="B11" s="7"/>
      <c r="C11" s="7"/>
      <c r="D11" s="120"/>
      <c r="E11" s="121"/>
      <c r="F11" s="26"/>
      <c r="G11" s="27"/>
      <c r="H11" s="27">
        <f t="shared" si="0"/>
        <v>0</v>
      </c>
      <c r="I11" s="27"/>
      <c r="J11" s="27"/>
      <c r="K11" s="27">
        <f t="shared" si="1"/>
        <v>0</v>
      </c>
      <c r="L11" s="27"/>
      <c r="M11" s="27"/>
      <c r="N11" s="28"/>
      <c r="O11" s="29"/>
      <c r="P11" s="36"/>
      <c r="Q11" s="8"/>
    </row>
    <row r="12" spans="1:17" s="1" customFormat="1" ht="24.95" customHeight="1" x14ac:dyDescent="0.15"/>
    <row r="13" spans="1:17" s="1" customFormat="1" x14ac:dyDescent="0.15"/>
    <row r="14" spans="1:17" s="1" customFormat="1" x14ac:dyDescent="0.15"/>
    <row r="15" spans="1:17" s="1" customFormat="1" x14ac:dyDescent="0.15"/>
    <row r="16" spans="1:17" s="1" customFormat="1" x14ac:dyDescent="0.15"/>
  </sheetData>
  <mergeCells count="16"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  <mergeCell ref="D11:E11"/>
    <mergeCell ref="P6:Q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  <pageSetUpPr fitToPage="1"/>
  </sheetPr>
  <dimension ref="A1:Q16"/>
  <sheetViews>
    <sheetView view="pageBreakPreview" zoomScale="60" zoomScaleNormal="50" workbookViewId="0">
      <selection activeCell="H8" sqref="H8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76</v>
      </c>
      <c r="C3" s="133" t="s">
        <v>35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77</v>
      </c>
      <c r="C4" s="134" t="s">
        <v>78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37">
        <v>39912</v>
      </c>
      <c r="B8" s="40"/>
      <c r="C8" s="9" t="s">
        <v>235</v>
      </c>
      <c r="D8" s="118" t="s">
        <v>491</v>
      </c>
      <c r="E8" s="119"/>
      <c r="F8" s="18">
        <v>1</v>
      </c>
      <c r="G8" s="19">
        <v>16000</v>
      </c>
      <c r="H8" s="19">
        <f t="shared" ref="H8:H10" si="0">F8*G8</f>
        <v>16000</v>
      </c>
      <c r="I8" s="19"/>
      <c r="J8" s="19"/>
      <c r="K8" s="19">
        <f t="shared" ref="K8:K10" si="1">I8*J8</f>
        <v>0</v>
      </c>
      <c r="L8" s="19">
        <v>1</v>
      </c>
      <c r="M8" s="19">
        <v>16000</v>
      </c>
      <c r="N8" s="20">
        <v>16000</v>
      </c>
      <c r="O8" s="21" t="s">
        <v>494</v>
      </c>
      <c r="P8" s="34" t="s">
        <v>527</v>
      </c>
      <c r="Q8" s="10" t="s">
        <v>493</v>
      </c>
    </row>
    <row r="9" spans="1:17" ht="39.950000000000003" customHeight="1" x14ac:dyDescent="0.15">
      <c r="A9" s="38">
        <v>39912</v>
      </c>
      <c r="B9" s="5"/>
      <c r="C9" s="5" t="s">
        <v>235</v>
      </c>
      <c r="D9" s="146" t="s">
        <v>492</v>
      </c>
      <c r="E9" s="147"/>
      <c r="F9" s="22">
        <v>1</v>
      </c>
      <c r="G9" s="23">
        <v>23460</v>
      </c>
      <c r="H9" s="19">
        <f t="shared" si="0"/>
        <v>23460</v>
      </c>
      <c r="I9" s="23"/>
      <c r="J9" s="23"/>
      <c r="K9" s="19">
        <f t="shared" si="1"/>
        <v>0</v>
      </c>
      <c r="L9" s="23">
        <v>1</v>
      </c>
      <c r="M9" s="23">
        <v>23460</v>
      </c>
      <c r="N9" s="24">
        <v>23460</v>
      </c>
      <c r="O9" s="25" t="s">
        <v>495</v>
      </c>
      <c r="P9" s="35" t="s">
        <v>527</v>
      </c>
      <c r="Q9" s="6" t="s">
        <v>493</v>
      </c>
    </row>
    <row r="10" spans="1:17" ht="39.950000000000003" customHeight="1" thickBot="1" x14ac:dyDescent="0.2">
      <c r="A10" s="39"/>
      <c r="B10" s="7"/>
      <c r="C10" s="7"/>
      <c r="D10" s="120"/>
      <c r="E10" s="121"/>
      <c r="F10" s="26"/>
      <c r="G10" s="27"/>
      <c r="H10" s="27">
        <f t="shared" si="0"/>
        <v>0</v>
      </c>
      <c r="I10" s="27"/>
      <c r="J10" s="27"/>
      <c r="K10" s="27">
        <f t="shared" si="1"/>
        <v>0</v>
      </c>
      <c r="L10" s="27"/>
      <c r="M10" s="27"/>
      <c r="N10" s="28"/>
      <c r="O10" s="29"/>
      <c r="P10" s="36"/>
      <c r="Q10" s="8"/>
    </row>
    <row r="11" spans="1:17" s="1" customFormat="1" ht="24.95" customHeight="1" x14ac:dyDescent="0.15"/>
    <row r="12" spans="1:17" s="1" customFormat="1" ht="24.95" customHeight="1" x14ac:dyDescent="0.15"/>
    <row r="13" spans="1:17" s="1" customFormat="1" x14ac:dyDescent="0.15"/>
    <row r="14" spans="1:17" s="1" customFormat="1" x14ac:dyDescent="0.15"/>
    <row r="15" spans="1:17" s="1" customFormat="1" x14ac:dyDescent="0.15"/>
    <row r="16" spans="1:17" s="1" customFormat="1" x14ac:dyDescent="0.15"/>
  </sheetData>
  <mergeCells count="15">
    <mergeCell ref="D8:E8"/>
    <mergeCell ref="D9:E9"/>
    <mergeCell ref="D10:E10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  <pageSetUpPr fitToPage="1"/>
  </sheetPr>
  <dimension ref="A1:Q19"/>
  <sheetViews>
    <sheetView view="pageBreakPreview" zoomScale="60" zoomScaleNormal="50" workbookViewId="0">
      <selection activeCell="I10" sqref="I1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52</v>
      </c>
      <c r="C3" s="133" t="s">
        <v>60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53</v>
      </c>
      <c r="C4" s="134" t="s">
        <v>61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213</v>
      </c>
      <c r="E8" s="136"/>
      <c r="F8" s="102">
        <v>9</v>
      </c>
      <c r="G8" s="87">
        <v>46000</v>
      </c>
      <c r="H8" s="87">
        <f t="shared" ref="H8:H12" si="0">F8*G8</f>
        <v>414000</v>
      </c>
      <c r="I8" s="87">
        <v>9</v>
      </c>
      <c r="J8" s="87">
        <v>46000</v>
      </c>
      <c r="K8" s="87">
        <v>414000</v>
      </c>
      <c r="L8" s="87"/>
      <c r="M8" s="87"/>
      <c r="N8" s="103"/>
      <c r="O8" s="89" t="s">
        <v>406</v>
      </c>
      <c r="P8" s="104" t="s">
        <v>56</v>
      </c>
      <c r="Q8" s="105" t="s">
        <v>538</v>
      </c>
    </row>
    <row r="9" spans="1:17" ht="39.950000000000003" customHeight="1" x14ac:dyDescent="0.15">
      <c r="A9" s="83">
        <v>37105</v>
      </c>
      <c r="B9" s="84"/>
      <c r="C9" s="84" t="s">
        <v>27</v>
      </c>
      <c r="D9" s="152" t="s">
        <v>214</v>
      </c>
      <c r="E9" s="167"/>
      <c r="F9" s="85">
        <v>1</v>
      </c>
      <c r="G9" s="86">
        <v>27000</v>
      </c>
      <c r="H9" s="87">
        <f t="shared" si="0"/>
        <v>27000</v>
      </c>
      <c r="I9" s="86">
        <v>1</v>
      </c>
      <c r="J9" s="86">
        <v>27000</v>
      </c>
      <c r="K9" s="87">
        <v>27000</v>
      </c>
      <c r="L9" s="86"/>
      <c r="M9" s="86"/>
      <c r="N9" s="88"/>
      <c r="O9" s="89" t="s">
        <v>407</v>
      </c>
      <c r="P9" s="90" t="s">
        <v>57</v>
      </c>
      <c r="Q9" s="91"/>
    </row>
    <row r="10" spans="1:17" ht="39.950000000000003" customHeight="1" x14ac:dyDescent="0.15">
      <c r="A10" s="93">
        <v>37105</v>
      </c>
      <c r="B10" s="84"/>
      <c r="C10" s="84" t="s">
        <v>27</v>
      </c>
      <c r="D10" s="152" t="s">
        <v>215</v>
      </c>
      <c r="E10" s="167"/>
      <c r="F10" s="85">
        <v>1</v>
      </c>
      <c r="G10" s="86">
        <v>168000</v>
      </c>
      <c r="H10" s="92">
        <f t="shared" si="0"/>
        <v>168000</v>
      </c>
      <c r="I10" s="86">
        <v>1</v>
      </c>
      <c r="J10" s="86">
        <v>168000</v>
      </c>
      <c r="K10" s="87">
        <f t="shared" ref="K10:K11" si="1">I10*J10</f>
        <v>168000</v>
      </c>
      <c r="L10" s="86"/>
      <c r="M10" s="86"/>
      <c r="N10" s="88"/>
      <c r="O10" s="89" t="s">
        <v>408</v>
      </c>
      <c r="P10" s="90" t="s">
        <v>29</v>
      </c>
      <c r="Q10" s="91" t="s">
        <v>536</v>
      </c>
    </row>
    <row r="11" spans="1:17" ht="39.950000000000003" customHeight="1" x14ac:dyDescent="0.15">
      <c r="A11" s="37">
        <v>37105</v>
      </c>
      <c r="B11" s="5"/>
      <c r="C11" s="5" t="s">
        <v>27</v>
      </c>
      <c r="D11" s="139" t="s">
        <v>216</v>
      </c>
      <c r="E11" s="141"/>
      <c r="F11" s="22">
        <v>1</v>
      </c>
      <c r="G11" s="23">
        <v>66000</v>
      </c>
      <c r="H11" s="19">
        <f t="shared" si="0"/>
        <v>66000</v>
      </c>
      <c r="I11" s="23"/>
      <c r="J11" s="23"/>
      <c r="K11" s="19">
        <f t="shared" si="1"/>
        <v>0</v>
      </c>
      <c r="L11" s="23">
        <v>1</v>
      </c>
      <c r="M11" s="23">
        <v>66000</v>
      </c>
      <c r="N11" s="24">
        <v>66000</v>
      </c>
      <c r="O11" s="21" t="s">
        <v>434</v>
      </c>
      <c r="P11" s="35" t="s">
        <v>29</v>
      </c>
      <c r="Q11" s="6"/>
    </row>
    <row r="12" spans="1:17" ht="39.950000000000003" customHeight="1" x14ac:dyDescent="0.15">
      <c r="A12" s="83">
        <v>37105</v>
      </c>
      <c r="B12" s="84"/>
      <c r="C12" s="84" t="s">
        <v>27</v>
      </c>
      <c r="D12" s="168" t="s">
        <v>217</v>
      </c>
      <c r="E12" s="169"/>
      <c r="F12" s="85">
        <v>1</v>
      </c>
      <c r="G12" s="86">
        <v>35000</v>
      </c>
      <c r="H12" s="87">
        <f t="shared" si="0"/>
        <v>35000</v>
      </c>
      <c r="I12" s="86">
        <v>1</v>
      </c>
      <c r="J12" s="86">
        <v>35000</v>
      </c>
      <c r="K12" s="86">
        <f t="shared" ref="K12" si="2">I12*J12</f>
        <v>35000</v>
      </c>
      <c r="L12" s="86"/>
      <c r="M12" s="86"/>
      <c r="N12" s="88"/>
      <c r="O12" s="89" t="s">
        <v>435</v>
      </c>
      <c r="P12" s="90" t="s">
        <v>144</v>
      </c>
      <c r="Q12" s="91" t="s">
        <v>555</v>
      </c>
    </row>
    <row r="13" spans="1:17" ht="39.950000000000003" customHeight="1" thickBot="1" x14ac:dyDescent="0.2">
      <c r="A13" s="39"/>
      <c r="B13" s="7"/>
      <c r="C13" s="7"/>
      <c r="D13" s="120"/>
      <c r="E13" s="121"/>
      <c r="F13" s="26"/>
      <c r="G13" s="27"/>
      <c r="H13" s="27"/>
      <c r="I13" s="27"/>
      <c r="J13" s="27"/>
      <c r="K13" s="27"/>
      <c r="L13" s="27"/>
      <c r="M13" s="27"/>
      <c r="N13" s="28"/>
      <c r="O13" s="29"/>
      <c r="P13" s="36"/>
      <c r="Q13" s="8"/>
    </row>
    <row r="14" spans="1:17" s="1" customFormat="1" ht="24.95" customHeight="1" x14ac:dyDescent="0.15"/>
    <row r="15" spans="1:17" s="1" customFormat="1" ht="24.95" customHeight="1" x14ac:dyDescent="0.15"/>
    <row r="16" spans="1:17" s="1" customFormat="1" x14ac:dyDescent="0.15"/>
    <row r="17" s="1" customFormat="1" x14ac:dyDescent="0.15"/>
    <row r="18" s="1" customFormat="1" x14ac:dyDescent="0.15"/>
    <row r="19" s="1" customFormat="1" x14ac:dyDescent="0.15"/>
  </sheetData>
  <mergeCells count="18">
    <mergeCell ref="D13:E13"/>
    <mergeCell ref="D11:E11"/>
    <mergeCell ref="D12:E12"/>
    <mergeCell ref="D8:E8"/>
    <mergeCell ref="D9:E9"/>
    <mergeCell ref="D10:E10"/>
    <mergeCell ref="A1:Q1"/>
    <mergeCell ref="G4:J4"/>
    <mergeCell ref="C2:D2"/>
    <mergeCell ref="L6:N6"/>
    <mergeCell ref="F3:G3"/>
    <mergeCell ref="I6:K6"/>
    <mergeCell ref="D6:E7"/>
    <mergeCell ref="C3:D3"/>
    <mergeCell ref="C4:D4"/>
    <mergeCell ref="P6:Q7"/>
    <mergeCell ref="A6:A7"/>
    <mergeCell ref="F6:H6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Q16"/>
  <sheetViews>
    <sheetView view="pageBreakPreview" zoomScale="60" zoomScaleNormal="50" workbookViewId="0">
      <selection activeCell="M16" sqref="M16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52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22</v>
      </c>
      <c r="C4" s="134" t="s">
        <v>488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39896</v>
      </c>
      <c r="B8" s="109"/>
      <c r="C8" s="100" t="s">
        <v>235</v>
      </c>
      <c r="D8" s="135" t="s">
        <v>489</v>
      </c>
      <c r="E8" s="136"/>
      <c r="F8" s="86">
        <v>1</v>
      </c>
      <c r="G8" s="86">
        <v>23990</v>
      </c>
      <c r="H8" s="87">
        <f t="shared" ref="H8" si="0">F8*G8</f>
        <v>23990</v>
      </c>
      <c r="I8" s="86">
        <v>1</v>
      </c>
      <c r="J8" s="86">
        <v>23990</v>
      </c>
      <c r="K8" s="87">
        <f t="shared" ref="K8" si="1">I8*J8</f>
        <v>23990</v>
      </c>
      <c r="L8" s="87"/>
      <c r="M8" s="87"/>
      <c r="N8" s="103"/>
      <c r="O8" s="89" t="s">
        <v>490</v>
      </c>
      <c r="P8" s="104" t="s">
        <v>33</v>
      </c>
      <c r="Q8" s="105" t="s">
        <v>533</v>
      </c>
    </row>
    <row r="9" spans="1:17" ht="39.950000000000003" customHeight="1" thickBot="1" x14ac:dyDescent="0.2">
      <c r="A9" s="39"/>
      <c r="B9" s="7"/>
      <c r="C9" s="7"/>
      <c r="D9" s="120"/>
      <c r="E9" s="121"/>
      <c r="F9" s="26"/>
      <c r="G9" s="27"/>
      <c r="H9" s="27">
        <f t="shared" ref="H9" si="2">F9*G9</f>
        <v>0</v>
      </c>
      <c r="I9" s="27"/>
      <c r="J9" s="27"/>
      <c r="K9" s="27">
        <f t="shared" ref="K9" si="3">I9*J9</f>
        <v>0</v>
      </c>
      <c r="L9" s="27"/>
      <c r="M9" s="27"/>
      <c r="N9" s="28"/>
      <c r="O9" s="29"/>
      <c r="P9" s="36"/>
      <c r="Q9" s="8"/>
    </row>
    <row r="10" spans="1:17" s="1" customFormat="1" ht="24.95" customHeight="1" x14ac:dyDescent="0.15"/>
    <row r="11" spans="1:17" s="1" customFormat="1" ht="24.95" customHeight="1" x14ac:dyDescent="0.15"/>
    <row r="12" spans="1:17" s="1" customFormat="1" ht="24.95" customHeight="1" x14ac:dyDescent="0.15"/>
    <row r="13" spans="1:17" s="1" customFormat="1" x14ac:dyDescent="0.15"/>
    <row r="14" spans="1:17" s="1" customFormat="1" x14ac:dyDescent="0.15"/>
    <row r="15" spans="1:17" s="1" customFormat="1" x14ac:dyDescent="0.15"/>
    <row r="16" spans="1:17" s="1" customFormat="1" x14ac:dyDescent="0.15"/>
  </sheetData>
  <mergeCells count="14">
    <mergeCell ref="D8:E8"/>
    <mergeCell ref="D9:E9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  <pageSetUpPr fitToPage="1"/>
  </sheetPr>
  <dimension ref="A1:Q18"/>
  <sheetViews>
    <sheetView view="pageBreakPreview" topLeftCell="A2" zoomScale="60" zoomScaleNormal="50" workbookViewId="0">
      <selection activeCell="K9" sqref="K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35</v>
      </c>
      <c r="C3" s="133" t="s">
        <v>218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65</v>
      </c>
      <c r="C4" s="134" t="s">
        <v>219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37343</v>
      </c>
      <c r="B8" s="109"/>
      <c r="C8" s="100" t="s">
        <v>235</v>
      </c>
      <c r="D8" s="135" t="s">
        <v>262</v>
      </c>
      <c r="E8" s="136"/>
      <c r="F8" s="102">
        <v>1</v>
      </c>
      <c r="G8" s="87">
        <v>106600</v>
      </c>
      <c r="H8" s="87">
        <f t="shared" ref="H8:H12" si="0">F8*G8</f>
        <v>106600</v>
      </c>
      <c r="I8" s="87">
        <v>1</v>
      </c>
      <c r="J8" s="87">
        <v>106600</v>
      </c>
      <c r="K8" s="87">
        <v>106600</v>
      </c>
      <c r="L8" s="87"/>
      <c r="M8" s="87"/>
      <c r="N8" s="103"/>
      <c r="O8" s="89" t="s">
        <v>409</v>
      </c>
      <c r="P8" s="104" t="s">
        <v>33</v>
      </c>
      <c r="Q8" s="105" t="s">
        <v>556</v>
      </c>
    </row>
    <row r="9" spans="1:17" ht="56.25" x14ac:dyDescent="0.15">
      <c r="A9" s="83">
        <v>37343</v>
      </c>
      <c r="B9" s="84"/>
      <c r="C9" s="84" t="s">
        <v>235</v>
      </c>
      <c r="D9" s="152" t="s">
        <v>263</v>
      </c>
      <c r="E9" s="167"/>
      <c r="F9" s="85">
        <v>1</v>
      </c>
      <c r="G9" s="86">
        <v>42640</v>
      </c>
      <c r="H9" s="87">
        <f t="shared" si="0"/>
        <v>42640</v>
      </c>
      <c r="I9" s="86">
        <v>1</v>
      </c>
      <c r="J9" s="86">
        <v>42640</v>
      </c>
      <c r="K9" s="87">
        <v>42640</v>
      </c>
      <c r="L9" s="86"/>
      <c r="M9" s="86"/>
      <c r="N9" s="88"/>
      <c r="O9" s="89" t="s">
        <v>410</v>
      </c>
      <c r="P9" s="90" t="s">
        <v>33</v>
      </c>
      <c r="Q9" s="101" t="s">
        <v>559</v>
      </c>
    </row>
    <row r="10" spans="1:17" ht="39.950000000000003" customHeight="1" x14ac:dyDescent="0.15">
      <c r="A10" s="83">
        <v>37343</v>
      </c>
      <c r="B10" s="84"/>
      <c r="C10" s="84" t="s">
        <v>235</v>
      </c>
      <c r="D10" s="152" t="s">
        <v>264</v>
      </c>
      <c r="E10" s="167"/>
      <c r="F10" s="85">
        <v>1</v>
      </c>
      <c r="G10" s="86">
        <v>35260</v>
      </c>
      <c r="H10" s="87">
        <f t="shared" si="0"/>
        <v>35260</v>
      </c>
      <c r="I10" s="86">
        <v>1</v>
      </c>
      <c r="J10" s="86">
        <v>35260</v>
      </c>
      <c r="K10" s="87">
        <v>35260</v>
      </c>
      <c r="L10" s="86"/>
      <c r="M10" s="86"/>
      <c r="N10" s="88"/>
      <c r="O10" s="89" t="s">
        <v>411</v>
      </c>
      <c r="P10" s="90" t="s">
        <v>33</v>
      </c>
      <c r="Q10" s="101" t="s">
        <v>557</v>
      </c>
    </row>
    <row r="11" spans="1:17" ht="39.950000000000003" customHeight="1" x14ac:dyDescent="0.15">
      <c r="A11" s="83">
        <v>37343</v>
      </c>
      <c r="B11" s="84"/>
      <c r="C11" s="84" t="s">
        <v>235</v>
      </c>
      <c r="D11" s="152" t="s">
        <v>265</v>
      </c>
      <c r="E11" s="167"/>
      <c r="F11" s="85">
        <v>1</v>
      </c>
      <c r="G11" s="86">
        <v>49200</v>
      </c>
      <c r="H11" s="87">
        <f t="shared" si="0"/>
        <v>49200</v>
      </c>
      <c r="I11" s="86">
        <v>1</v>
      </c>
      <c r="J11" s="86">
        <v>49200</v>
      </c>
      <c r="K11" s="87">
        <v>49200</v>
      </c>
      <c r="L11" s="86"/>
      <c r="M11" s="86"/>
      <c r="N11" s="88"/>
      <c r="O11" s="89" t="s">
        <v>412</v>
      </c>
      <c r="P11" s="90" t="s">
        <v>33</v>
      </c>
      <c r="Q11" s="101" t="s">
        <v>560</v>
      </c>
    </row>
    <row r="12" spans="1:17" ht="39.950000000000003" customHeight="1" x14ac:dyDescent="0.15">
      <c r="A12" s="83">
        <v>38108</v>
      </c>
      <c r="B12" s="84"/>
      <c r="C12" s="84" t="s">
        <v>235</v>
      </c>
      <c r="D12" s="168" t="s">
        <v>455</v>
      </c>
      <c r="E12" s="169"/>
      <c r="F12" s="85">
        <v>1</v>
      </c>
      <c r="G12" s="86">
        <v>48000</v>
      </c>
      <c r="H12" s="87">
        <f t="shared" si="0"/>
        <v>48000</v>
      </c>
      <c r="I12" s="86">
        <v>1</v>
      </c>
      <c r="J12" s="86">
        <v>48000</v>
      </c>
      <c r="K12" s="87">
        <v>48000</v>
      </c>
      <c r="L12" s="86"/>
      <c r="M12" s="86"/>
      <c r="N12" s="88"/>
      <c r="O12" s="186" t="s">
        <v>457</v>
      </c>
      <c r="P12" s="90" t="s">
        <v>33</v>
      </c>
      <c r="Q12" s="101" t="s">
        <v>558</v>
      </c>
    </row>
    <row r="13" spans="1:17" ht="39.950000000000003" customHeight="1" thickBot="1" x14ac:dyDescent="0.2">
      <c r="A13" s="39"/>
      <c r="B13" s="7"/>
      <c r="C13" s="7"/>
      <c r="D13" s="120"/>
      <c r="E13" s="121"/>
      <c r="F13" s="26"/>
      <c r="G13" s="27"/>
      <c r="H13" s="27"/>
      <c r="I13" s="27"/>
      <c r="J13" s="27"/>
      <c r="K13" s="27"/>
      <c r="L13" s="27"/>
      <c r="M13" s="27"/>
      <c r="N13" s="28"/>
      <c r="O13" s="29"/>
      <c r="P13" s="36"/>
      <c r="Q13" s="8"/>
    </row>
    <row r="14" spans="1:17" s="1" customFormat="1" ht="24.95" customHeight="1" x14ac:dyDescent="0.15"/>
    <row r="15" spans="1:17" s="1" customFormat="1" x14ac:dyDescent="0.15"/>
    <row r="16" spans="1:17" s="1" customFormat="1" x14ac:dyDescent="0.15"/>
    <row r="17" s="1" customFormat="1" x14ac:dyDescent="0.15"/>
    <row r="18" s="1" customFormat="1" x14ac:dyDescent="0.15"/>
  </sheetData>
  <mergeCells count="18">
    <mergeCell ref="D11:E11"/>
    <mergeCell ref="D12:E12"/>
    <mergeCell ref="D13:E13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  <pageSetUpPr fitToPage="1"/>
  </sheetPr>
  <dimension ref="A1:Q17"/>
  <sheetViews>
    <sheetView view="pageBreakPreview" zoomScale="60" zoomScaleNormal="50" workbookViewId="0">
      <selection activeCell="G9" sqref="G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64</v>
      </c>
      <c r="C3" s="133" t="s">
        <v>66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65</v>
      </c>
      <c r="C4" s="134" t="s">
        <v>67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68</v>
      </c>
      <c r="E8" s="136"/>
      <c r="F8" s="102">
        <v>1</v>
      </c>
      <c r="G8" s="87">
        <v>34000</v>
      </c>
      <c r="H8" s="87">
        <f t="shared" ref="H8:H10" si="0">F8*G8</f>
        <v>34000</v>
      </c>
      <c r="I8" s="87">
        <v>1</v>
      </c>
      <c r="J8" s="87">
        <v>34000</v>
      </c>
      <c r="K8" s="87">
        <v>34000</v>
      </c>
      <c r="L8" s="87"/>
      <c r="M8" s="87"/>
      <c r="N8" s="103"/>
      <c r="O8" s="89" t="s">
        <v>413</v>
      </c>
      <c r="P8" s="104" t="s">
        <v>62</v>
      </c>
      <c r="Q8" s="105" t="s">
        <v>533</v>
      </c>
    </row>
    <row r="9" spans="1:17" ht="67.5" customHeight="1" x14ac:dyDescent="0.15">
      <c r="A9" s="83">
        <v>37105</v>
      </c>
      <c r="B9" s="84"/>
      <c r="C9" s="84" t="s">
        <v>27</v>
      </c>
      <c r="D9" s="152" t="s">
        <v>220</v>
      </c>
      <c r="E9" s="167"/>
      <c r="F9" s="85">
        <v>1</v>
      </c>
      <c r="G9" s="86">
        <v>29800</v>
      </c>
      <c r="H9" s="87">
        <f t="shared" si="0"/>
        <v>29800</v>
      </c>
      <c r="I9" s="86">
        <v>1</v>
      </c>
      <c r="J9" s="86">
        <v>29800</v>
      </c>
      <c r="K9" s="87">
        <v>29800</v>
      </c>
      <c r="L9" s="86"/>
      <c r="M9" s="86"/>
      <c r="N9" s="88"/>
      <c r="O9" s="89" t="s">
        <v>414</v>
      </c>
      <c r="P9" s="90" t="s">
        <v>63</v>
      </c>
      <c r="Q9" s="91" t="s">
        <v>541</v>
      </c>
    </row>
    <row r="10" spans="1:17" ht="39.75" customHeight="1" x14ac:dyDescent="0.15">
      <c r="A10" s="38">
        <v>40581</v>
      </c>
      <c r="B10" s="5"/>
      <c r="C10" s="5" t="s">
        <v>235</v>
      </c>
      <c r="D10" s="146" t="s">
        <v>498</v>
      </c>
      <c r="E10" s="147"/>
      <c r="F10" s="22">
        <v>1</v>
      </c>
      <c r="G10" s="23">
        <v>35800</v>
      </c>
      <c r="H10" s="19">
        <f t="shared" si="0"/>
        <v>35800</v>
      </c>
      <c r="I10" s="23"/>
      <c r="J10" s="23"/>
      <c r="K10" s="19"/>
      <c r="L10" s="23">
        <v>1</v>
      </c>
      <c r="M10" s="23">
        <v>35800</v>
      </c>
      <c r="N10" s="24">
        <v>35800</v>
      </c>
      <c r="O10" s="25" t="s">
        <v>499</v>
      </c>
      <c r="P10" s="35" t="s">
        <v>527</v>
      </c>
      <c r="Q10" s="6"/>
    </row>
    <row r="11" spans="1:17" ht="39.950000000000003" customHeight="1" thickBot="1" x14ac:dyDescent="0.2">
      <c r="A11" s="39"/>
      <c r="B11" s="7"/>
      <c r="C11" s="7"/>
      <c r="D11" s="120"/>
      <c r="E11" s="121"/>
      <c r="F11" s="26"/>
      <c r="G11" s="27"/>
      <c r="H11" s="27"/>
      <c r="I11" s="27"/>
      <c r="J11" s="27"/>
      <c r="K11" s="27"/>
      <c r="L11" s="27"/>
      <c r="M11" s="27"/>
      <c r="N11" s="28"/>
      <c r="O11" s="29"/>
      <c r="P11" s="36"/>
      <c r="Q11" s="8"/>
    </row>
    <row r="12" spans="1:17" s="1" customFormat="1" ht="24.95" customHeight="1" x14ac:dyDescent="0.15"/>
    <row r="13" spans="1:17" s="1" customFormat="1" ht="24.95" customHeight="1" x14ac:dyDescent="0.15"/>
    <row r="14" spans="1:17" s="1" customFormat="1" x14ac:dyDescent="0.15"/>
    <row r="15" spans="1:17" s="1" customFormat="1" x14ac:dyDescent="0.15"/>
    <row r="16" spans="1:17" s="1" customFormat="1" x14ac:dyDescent="0.15"/>
    <row r="17" s="1" customFormat="1" x14ac:dyDescent="0.15"/>
  </sheetData>
  <mergeCells count="16"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  <mergeCell ref="D11:E11"/>
    <mergeCell ref="P6:Q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14999847407452621"/>
    <pageSetUpPr fitToPage="1"/>
  </sheetPr>
  <dimension ref="A1:Q21"/>
  <sheetViews>
    <sheetView view="pageBreakPreview" zoomScale="60" zoomScaleNormal="50" workbookViewId="0">
      <selection activeCell="J9" sqref="J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13</v>
      </c>
      <c r="B3" s="116" t="s">
        <v>64</v>
      </c>
      <c r="C3" s="133" t="s">
        <v>52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65</v>
      </c>
      <c r="C4" s="134" t="s">
        <v>69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221</v>
      </c>
      <c r="E8" s="136"/>
      <c r="F8" s="102">
        <v>3</v>
      </c>
      <c r="G8" s="87">
        <v>133200</v>
      </c>
      <c r="H8" s="87">
        <f t="shared" ref="H8:H16" si="0">F8*G8</f>
        <v>399600</v>
      </c>
      <c r="I8" s="87">
        <v>3</v>
      </c>
      <c r="J8" s="87">
        <v>133200</v>
      </c>
      <c r="K8" s="87">
        <v>399600</v>
      </c>
      <c r="L8" s="87"/>
      <c r="M8" s="87"/>
      <c r="N8" s="103"/>
      <c r="O8" s="89" t="s">
        <v>415</v>
      </c>
      <c r="P8" s="104" t="s">
        <v>38</v>
      </c>
      <c r="Q8" s="105" t="s">
        <v>561</v>
      </c>
    </row>
    <row r="9" spans="1:17" ht="39.950000000000003" customHeight="1" x14ac:dyDescent="0.15">
      <c r="A9" s="83">
        <v>37105</v>
      </c>
      <c r="B9" s="84"/>
      <c r="C9" s="84" t="s">
        <v>27</v>
      </c>
      <c r="D9" s="152" t="s">
        <v>222</v>
      </c>
      <c r="E9" s="167"/>
      <c r="F9" s="85">
        <v>1</v>
      </c>
      <c r="G9" s="86">
        <v>138000</v>
      </c>
      <c r="H9" s="87">
        <f t="shared" si="0"/>
        <v>138000</v>
      </c>
      <c r="I9" s="86">
        <v>1</v>
      </c>
      <c r="J9" s="86">
        <v>138000</v>
      </c>
      <c r="K9" s="87">
        <v>138000</v>
      </c>
      <c r="L9" s="86"/>
      <c r="M9" s="86"/>
      <c r="N9" s="88"/>
      <c r="O9" s="89" t="s">
        <v>416</v>
      </c>
      <c r="P9" s="90" t="s">
        <v>38</v>
      </c>
      <c r="Q9" s="91" t="s">
        <v>562</v>
      </c>
    </row>
    <row r="10" spans="1:17" ht="39.950000000000003" customHeight="1" x14ac:dyDescent="0.15">
      <c r="A10" s="93">
        <v>37105</v>
      </c>
      <c r="B10" s="84"/>
      <c r="C10" s="84" t="s">
        <v>27</v>
      </c>
      <c r="D10" s="152" t="s">
        <v>223</v>
      </c>
      <c r="E10" s="167"/>
      <c r="F10" s="85">
        <v>1</v>
      </c>
      <c r="G10" s="86">
        <v>68000</v>
      </c>
      <c r="H10" s="87">
        <f t="shared" si="0"/>
        <v>68000</v>
      </c>
      <c r="I10" s="86">
        <v>1</v>
      </c>
      <c r="J10" s="86">
        <v>68000</v>
      </c>
      <c r="K10" s="87">
        <v>68000</v>
      </c>
      <c r="L10" s="86"/>
      <c r="M10" s="86"/>
      <c r="N10" s="88"/>
      <c r="O10" s="89" t="s">
        <v>417</v>
      </c>
      <c r="P10" s="90" t="s">
        <v>38</v>
      </c>
      <c r="Q10" s="91" t="s">
        <v>563</v>
      </c>
    </row>
    <row r="11" spans="1:17" ht="39.950000000000003" customHeight="1" x14ac:dyDescent="0.15">
      <c r="A11" s="83">
        <v>37105</v>
      </c>
      <c r="B11" s="84"/>
      <c r="C11" s="84" t="s">
        <v>27</v>
      </c>
      <c r="D11" s="152" t="s">
        <v>224</v>
      </c>
      <c r="E11" s="167"/>
      <c r="F11" s="85">
        <v>1</v>
      </c>
      <c r="G11" s="86">
        <v>49800</v>
      </c>
      <c r="H11" s="87">
        <f t="shared" si="0"/>
        <v>49800</v>
      </c>
      <c r="I11" s="86">
        <v>1</v>
      </c>
      <c r="J11" s="86">
        <v>49800</v>
      </c>
      <c r="K11" s="87">
        <v>49800</v>
      </c>
      <c r="L11" s="86"/>
      <c r="M11" s="86"/>
      <c r="N11" s="88"/>
      <c r="O11" s="89" t="s">
        <v>418</v>
      </c>
      <c r="P11" s="90" t="s">
        <v>38</v>
      </c>
      <c r="Q11" s="91" t="s">
        <v>563</v>
      </c>
    </row>
    <row r="12" spans="1:17" ht="39.950000000000003" customHeight="1" x14ac:dyDescent="0.15">
      <c r="A12" s="93">
        <v>37105</v>
      </c>
      <c r="B12" s="84"/>
      <c r="C12" s="84" t="s">
        <v>27</v>
      </c>
      <c r="D12" s="168" t="s">
        <v>225</v>
      </c>
      <c r="E12" s="169"/>
      <c r="F12" s="85">
        <v>1</v>
      </c>
      <c r="G12" s="86">
        <v>53500</v>
      </c>
      <c r="H12" s="87">
        <f t="shared" si="0"/>
        <v>53500</v>
      </c>
      <c r="I12" s="86">
        <v>1</v>
      </c>
      <c r="J12" s="86">
        <v>53500</v>
      </c>
      <c r="K12" s="87">
        <v>53500</v>
      </c>
      <c r="L12" s="86"/>
      <c r="M12" s="86"/>
      <c r="N12" s="88"/>
      <c r="O12" s="89" t="s">
        <v>419</v>
      </c>
      <c r="P12" s="90" t="s">
        <v>38</v>
      </c>
      <c r="Q12" s="91" t="s">
        <v>563</v>
      </c>
    </row>
    <row r="13" spans="1:17" ht="39.950000000000003" customHeight="1" x14ac:dyDescent="0.15">
      <c r="A13" s="83">
        <v>37334</v>
      </c>
      <c r="B13" s="84"/>
      <c r="C13" s="84" t="s">
        <v>235</v>
      </c>
      <c r="D13" s="168" t="s">
        <v>266</v>
      </c>
      <c r="E13" s="169"/>
      <c r="F13" s="85">
        <v>2</v>
      </c>
      <c r="G13" s="86">
        <v>180000</v>
      </c>
      <c r="H13" s="87">
        <f t="shared" si="0"/>
        <v>360000</v>
      </c>
      <c r="I13" s="86">
        <v>2</v>
      </c>
      <c r="J13" s="86">
        <v>180000</v>
      </c>
      <c r="K13" s="87">
        <v>360000</v>
      </c>
      <c r="L13" s="86"/>
      <c r="M13" s="86"/>
      <c r="N13" s="88"/>
      <c r="O13" s="89" t="s">
        <v>420</v>
      </c>
      <c r="P13" s="90" t="s">
        <v>38</v>
      </c>
      <c r="Q13" s="91" t="s">
        <v>563</v>
      </c>
    </row>
    <row r="14" spans="1:17" ht="39.950000000000003" customHeight="1" x14ac:dyDescent="0.15">
      <c r="A14" s="83">
        <v>38720</v>
      </c>
      <c r="B14" s="84"/>
      <c r="C14" s="84" t="s">
        <v>235</v>
      </c>
      <c r="D14" s="168" t="s">
        <v>469</v>
      </c>
      <c r="E14" s="169"/>
      <c r="F14" s="85">
        <v>1</v>
      </c>
      <c r="G14" s="86">
        <v>33800</v>
      </c>
      <c r="H14" s="87">
        <f t="shared" si="0"/>
        <v>33800</v>
      </c>
      <c r="I14" s="86">
        <v>1</v>
      </c>
      <c r="J14" s="86">
        <v>33800</v>
      </c>
      <c r="K14" s="87">
        <v>33800</v>
      </c>
      <c r="L14" s="86"/>
      <c r="M14" s="86"/>
      <c r="N14" s="88"/>
      <c r="O14" s="186" t="s">
        <v>470</v>
      </c>
      <c r="P14" s="90" t="s">
        <v>38</v>
      </c>
      <c r="Q14" s="91" t="s">
        <v>541</v>
      </c>
    </row>
    <row r="15" spans="1:17" ht="39.950000000000003" customHeight="1" x14ac:dyDescent="0.15">
      <c r="A15" s="83">
        <v>38796</v>
      </c>
      <c r="B15" s="84"/>
      <c r="C15" s="84" t="s">
        <v>235</v>
      </c>
      <c r="D15" s="168" t="s">
        <v>483</v>
      </c>
      <c r="E15" s="169"/>
      <c r="F15" s="85">
        <v>1</v>
      </c>
      <c r="G15" s="86">
        <v>114000</v>
      </c>
      <c r="H15" s="87">
        <f t="shared" si="0"/>
        <v>114000</v>
      </c>
      <c r="I15" s="86">
        <v>1</v>
      </c>
      <c r="J15" s="86">
        <v>114000</v>
      </c>
      <c r="K15" s="87">
        <v>114000</v>
      </c>
      <c r="L15" s="86"/>
      <c r="M15" s="86"/>
      <c r="N15" s="88"/>
      <c r="O15" s="186" t="s">
        <v>484</v>
      </c>
      <c r="P15" s="90" t="s">
        <v>38</v>
      </c>
      <c r="Q15" s="91" t="s">
        <v>541</v>
      </c>
    </row>
    <row r="16" spans="1:17" ht="39.950000000000003" customHeight="1" x14ac:dyDescent="0.15">
      <c r="A16" s="83">
        <v>39172</v>
      </c>
      <c r="B16" s="84"/>
      <c r="C16" s="84" t="s">
        <v>235</v>
      </c>
      <c r="D16" s="187" t="s">
        <v>485</v>
      </c>
      <c r="E16" s="188"/>
      <c r="F16" s="85">
        <v>1</v>
      </c>
      <c r="G16" s="86">
        <v>471000</v>
      </c>
      <c r="H16" s="87">
        <f t="shared" si="0"/>
        <v>471000</v>
      </c>
      <c r="I16" s="86">
        <v>1</v>
      </c>
      <c r="J16" s="86">
        <v>471000</v>
      </c>
      <c r="K16" s="87">
        <v>471000</v>
      </c>
      <c r="L16" s="86"/>
      <c r="M16" s="86"/>
      <c r="N16" s="88"/>
      <c r="O16" s="186" t="s">
        <v>486</v>
      </c>
      <c r="P16" s="90" t="s">
        <v>38</v>
      </c>
      <c r="Q16" s="91" t="s">
        <v>541</v>
      </c>
    </row>
    <row r="17" spans="1:17" ht="39.950000000000003" customHeight="1" thickBot="1" x14ac:dyDescent="0.2">
      <c r="A17" s="39"/>
      <c r="B17" s="7"/>
      <c r="C17" s="7"/>
      <c r="D17" s="120"/>
      <c r="E17" s="121"/>
      <c r="F17" s="26"/>
      <c r="G17" s="27"/>
      <c r="H17" s="27"/>
      <c r="I17" s="27"/>
      <c r="J17" s="27"/>
      <c r="K17" s="27"/>
      <c r="L17" s="27"/>
      <c r="M17" s="27"/>
      <c r="N17" s="28"/>
      <c r="O17" s="29"/>
      <c r="P17" s="36"/>
      <c r="Q17" s="8"/>
    </row>
    <row r="18" spans="1:17" s="1" customFormat="1" x14ac:dyDescent="0.15"/>
    <row r="19" spans="1:17" s="1" customFormat="1" x14ac:dyDescent="0.15"/>
    <row r="20" spans="1:17" s="1" customFormat="1" x14ac:dyDescent="0.15"/>
    <row r="21" spans="1:17" s="1" customFormat="1" x14ac:dyDescent="0.15"/>
  </sheetData>
  <mergeCells count="22">
    <mergeCell ref="D17:E17"/>
    <mergeCell ref="D16:E16"/>
    <mergeCell ref="C3:D3"/>
    <mergeCell ref="C4:D4"/>
    <mergeCell ref="D8:E8"/>
    <mergeCell ref="D9:E9"/>
    <mergeCell ref="D10:E10"/>
    <mergeCell ref="D11:E11"/>
    <mergeCell ref="D12:E12"/>
    <mergeCell ref="D13:E13"/>
    <mergeCell ref="D14:E14"/>
    <mergeCell ref="D15:E15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14999847407452621"/>
    <pageSetUpPr fitToPage="1"/>
  </sheetPr>
  <dimension ref="A1:Q14"/>
  <sheetViews>
    <sheetView view="pageBreakPreview" zoomScale="60" zoomScaleNormal="50" workbookViewId="0">
      <selection activeCell="I9" sqref="I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35</v>
      </c>
      <c r="C3" s="133" t="s">
        <v>35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65</v>
      </c>
      <c r="C4" s="134" t="s">
        <v>70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226</v>
      </c>
      <c r="E8" s="136"/>
      <c r="F8" s="102">
        <v>1</v>
      </c>
      <c r="G8" s="87">
        <v>59800</v>
      </c>
      <c r="H8" s="87">
        <f t="shared" ref="H8:H9" si="0">F8*G8</f>
        <v>59800</v>
      </c>
      <c r="I8" s="86">
        <v>1</v>
      </c>
      <c r="J8" s="86">
        <v>59800</v>
      </c>
      <c r="K8" s="87">
        <f t="shared" ref="K8" si="1">I8*J8</f>
        <v>59800</v>
      </c>
      <c r="L8" s="87"/>
      <c r="M8" s="87"/>
      <c r="N8" s="103"/>
      <c r="O8" s="89" t="s">
        <v>421</v>
      </c>
      <c r="P8" s="104" t="s">
        <v>38</v>
      </c>
      <c r="Q8" s="105" t="s">
        <v>564</v>
      </c>
    </row>
    <row r="9" spans="1:17" ht="39.950000000000003" customHeight="1" thickBot="1" x14ac:dyDescent="0.2">
      <c r="A9" s="39"/>
      <c r="B9" s="7"/>
      <c r="C9" s="7"/>
      <c r="D9" s="120"/>
      <c r="E9" s="121"/>
      <c r="F9" s="26"/>
      <c r="G9" s="27"/>
      <c r="H9" s="27">
        <f t="shared" si="0"/>
        <v>0</v>
      </c>
      <c r="I9" s="27"/>
      <c r="J9" s="27"/>
      <c r="K9" s="27">
        <f t="shared" ref="K9" si="2">I9*J9</f>
        <v>0</v>
      </c>
      <c r="L9" s="27"/>
      <c r="M9" s="27"/>
      <c r="N9" s="28"/>
      <c r="O9" s="29"/>
      <c r="P9" s="36"/>
      <c r="Q9" s="8"/>
    </row>
    <row r="10" spans="1:17" s="1" customFormat="1" ht="24.95" customHeight="1" x14ac:dyDescent="0.15"/>
    <row r="11" spans="1:17" s="1" customFormat="1" x14ac:dyDescent="0.15"/>
    <row r="12" spans="1:17" s="1" customFormat="1" x14ac:dyDescent="0.15"/>
    <row r="13" spans="1:17" s="1" customFormat="1" x14ac:dyDescent="0.15"/>
    <row r="14" spans="1:17" s="1" customFormat="1" x14ac:dyDescent="0.15"/>
  </sheetData>
  <mergeCells count="14">
    <mergeCell ref="D8:E8"/>
    <mergeCell ref="D9:E9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14999847407452621"/>
    <pageSetUpPr fitToPage="1"/>
  </sheetPr>
  <dimension ref="A1:Q15"/>
  <sheetViews>
    <sheetView view="pageBreakPreview" zoomScale="60" zoomScaleNormal="50" workbookViewId="0">
      <selection activeCell="H9" sqref="H8:H9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71</v>
      </c>
      <c r="C3" s="133" t="s">
        <v>73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72</v>
      </c>
      <c r="C4" s="134" t="s">
        <v>74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37350</v>
      </c>
      <c r="B8" s="109"/>
      <c r="C8" s="100" t="s">
        <v>235</v>
      </c>
      <c r="D8" s="135" t="s">
        <v>236</v>
      </c>
      <c r="E8" s="136"/>
      <c r="F8" s="102">
        <v>1</v>
      </c>
      <c r="G8" s="87">
        <v>1110000</v>
      </c>
      <c r="H8" s="87">
        <f t="shared" ref="H8" si="0">F8*G8</f>
        <v>1110000</v>
      </c>
      <c r="I8" s="86">
        <v>1</v>
      </c>
      <c r="J8" s="87">
        <v>1110000</v>
      </c>
      <c r="K8" s="87">
        <f t="shared" ref="K8" si="1">I8*J8</f>
        <v>1110000</v>
      </c>
      <c r="L8" s="87"/>
      <c r="M8" s="87"/>
      <c r="N8" s="103"/>
      <c r="O8" s="89" t="s">
        <v>422</v>
      </c>
      <c r="P8" s="104"/>
      <c r="Q8" s="105" t="s">
        <v>565</v>
      </c>
    </row>
    <row r="9" spans="1:17" ht="39.950000000000003" customHeight="1" thickBot="1" x14ac:dyDescent="0.2">
      <c r="A9" s="39"/>
      <c r="B9" s="7"/>
      <c r="C9" s="7"/>
      <c r="D9" s="120"/>
      <c r="E9" s="121"/>
      <c r="F9" s="26"/>
      <c r="G9" s="27"/>
      <c r="H9" s="27"/>
      <c r="I9" s="27"/>
      <c r="J9" s="27"/>
      <c r="K9" s="27"/>
      <c r="L9" s="27"/>
      <c r="M9" s="27"/>
      <c r="N9" s="28"/>
      <c r="O9" s="29"/>
      <c r="P9" s="36"/>
      <c r="Q9" s="8"/>
    </row>
    <row r="10" spans="1:17" s="1" customFormat="1" ht="24.95" customHeight="1" x14ac:dyDescent="0.15"/>
    <row r="11" spans="1:17" s="1" customFormat="1" ht="24.95" customHeight="1" x14ac:dyDescent="0.15"/>
    <row r="12" spans="1:17" s="1" customFormat="1" x14ac:dyDescent="0.15"/>
    <row r="13" spans="1:17" s="1" customFormat="1" x14ac:dyDescent="0.15"/>
    <row r="14" spans="1:17" s="1" customFormat="1" x14ac:dyDescent="0.15"/>
    <row r="15" spans="1:17" s="1" customFormat="1" x14ac:dyDescent="0.15"/>
  </sheetData>
  <mergeCells count="14">
    <mergeCell ref="D8:E8"/>
    <mergeCell ref="D9:E9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 tint="-0.14999847407452621"/>
    <pageSetUpPr fitToPage="1"/>
  </sheetPr>
  <dimension ref="A1:Q15"/>
  <sheetViews>
    <sheetView view="pageBreakPreview" zoomScale="60" zoomScaleNormal="50" workbookViewId="0">
      <selection activeCell="G8" sqref="G8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71</v>
      </c>
      <c r="C3" s="133" t="s">
        <v>71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72</v>
      </c>
      <c r="C4" s="134" t="s">
        <v>81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9"/>
      <c r="C8" s="100" t="s">
        <v>27</v>
      </c>
      <c r="D8" s="135" t="s">
        <v>233</v>
      </c>
      <c r="E8" s="136"/>
      <c r="F8" s="102">
        <v>1</v>
      </c>
      <c r="G8" s="87">
        <v>110300</v>
      </c>
      <c r="H8" s="87">
        <f t="shared" ref="H8:H10" si="0">F8*G8</f>
        <v>110300</v>
      </c>
      <c r="I8" s="86">
        <v>1</v>
      </c>
      <c r="J8" s="86">
        <v>110300</v>
      </c>
      <c r="K8" s="87">
        <f t="shared" ref="K8:K10" si="1">I8*J8</f>
        <v>110300</v>
      </c>
      <c r="L8" s="87"/>
      <c r="M8" s="87"/>
      <c r="N8" s="103"/>
      <c r="O8" s="89" t="s">
        <v>423</v>
      </c>
      <c r="P8" s="104" t="s">
        <v>38</v>
      </c>
      <c r="Q8" s="110" t="s">
        <v>566</v>
      </c>
    </row>
    <row r="9" spans="1:17" ht="39.950000000000003" customHeight="1" x14ac:dyDescent="0.15">
      <c r="A9" s="83">
        <v>37105</v>
      </c>
      <c r="B9" s="84"/>
      <c r="C9" s="84" t="s">
        <v>27</v>
      </c>
      <c r="D9" s="152" t="s">
        <v>234</v>
      </c>
      <c r="E9" s="167"/>
      <c r="F9" s="85">
        <v>1</v>
      </c>
      <c r="G9" s="86">
        <v>10000</v>
      </c>
      <c r="H9" s="87">
        <f t="shared" si="0"/>
        <v>10000</v>
      </c>
      <c r="I9" s="86">
        <v>1</v>
      </c>
      <c r="J9" s="86">
        <v>10000</v>
      </c>
      <c r="K9" s="87">
        <f t="shared" si="1"/>
        <v>10000</v>
      </c>
      <c r="L9" s="86"/>
      <c r="M9" s="86"/>
      <c r="N9" s="88"/>
      <c r="O9" s="89" t="s">
        <v>424</v>
      </c>
      <c r="P9" s="90" t="s">
        <v>38</v>
      </c>
      <c r="Q9" s="101" t="s">
        <v>567</v>
      </c>
    </row>
    <row r="10" spans="1:17" ht="39.950000000000003" customHeight="1" x14ac:dyDescent="0.15">
      <c r="A10" s="83">
        <v>37330</v>
      </c>
      <c r="B10" s="84"/>
      <c r="C10" s="84" t="s">
        <v>235</v>
      </c>
      <c r="D10" s="152" t="s">
        <v>270</v>
      </c>
      <c r="E10" s="167"/>
      <c r="F10" s="85">
        <v>1</v>
      </c>
      <c r="G10" s="86">
        <v>90800</v>
      </c>
      <c r="H10" s="87">
        <f t="shared" si="0"/>
        <v>90800</v>
      </c>
      <c r="I10" s="86">
        <v>1</v>
      </c>
      <c r="J10" s="86">
        <v>90800</v>
      </c>
      <c r="K10" s="87">
        <f t="shared" si="1"/>
        <v>90800</v>
      </c>
      <c r="L10" s="86"/>
      <c r="M10" s="86"/>
      <c r="N10" s="88"/>
      <c r="O10" s="89" t="s">
        <v>425</v>
      </c>
      <c r="P10" s="90" t="s">
        <v>38</v>
      </c>
      <c r="Q10" s="101" t="s">
        <v>568</v>
      </c>
    </row>
    <row r="11" spans="1:17" ht="39.950000000000003" customHeight="1" thickBot="1" x14ac:dyDescent="0.2">
      <c r="A11" s="39"/>
      <c r="B11" s="7"/>
      <c r="C11" s="7"/>
      <c r="D11" s="120"/>
      <c r="E11" s="121"/>
      <c r="F11" s="26"/>
      <c r="G11" s="27"/>
      <c r="H11" s="27"/>
      <c r="I11" s="27"/>
      <c r="J11" s="27"/>
      <c r="K11" s="27"/>
      <c r="L11" s="27"/>
      <c r="M11" s="27"/>
      <c r="N11" s="28"/>
      <c r="O11" s="29"/>
      <c r="P11" s="36"/>
      <c r="Q11" s="8"/>
    </row>
    <row r="12" spans="1:17" s="1" customFormat="1" x14ac:dyDescent="0.15"/>
    <row r="13" spans="1:17" s="1" customFormat="1" x14ac:dyDescent="0.15"/>
    <row r="14" spans="1:17" s="1" customFormat="1" x14ac:dyDescent="0.15"/>
    <row r="15" spans="1:17" s="1" customFormat="1" x14ac:dyDescent="0.15"/>
  </sheetData>
  <mergeCells count="16"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8:E8"/>
    <mergeCell ref="D9:E9"/>
    <mergeCell ref="D10:E10"/>
    <mergeCell ref="D11:E11"/>
    <mergeCell ref="P6:Q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 tint="-0.14999847407452621"/>
    <pageSetUpPr fitToPage="1"/>
  </sheetPr>
  <dimension ref="A1:Q18"/>
  <sheetViews>
    <sheetView view="pageBreakPreview" zoomScale="60" zoomScaleNormal="50" workbookViewId="0">
      <selection activeCell="L17" sqref="L17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267</v>
      </c>
      <c r="C3" s="133" t="s">
        <v>75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268</v>
      </c>
      <c r="C4" s="134" t="s">
        <v>269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37313</v>
      </c>
      <c r="B8" s="109"/>
      <c r="C8" s="100" t="s">
        <v>235</v>
      </c>
      <c r="D8" s="135" t="s">
        <v>271</v>
      </c>
      <c r="E8" s="136"/>
      <c r="F8" s="102">
        <v>1</v>
      </c>
      <c r="G8" s="87">
        <v>80000</v>
      </c>
      <c r="H8" s="87">
        <f t="shared" ref="H8:H13" si="0">F8*G8</f>
        <v>80000</v>
      </c>
      <c r="I8" s="87">
        <v>1</v>
      </c>
      <c r="J8" s="87">
        <v>80000</v>
      </c>
      <c r="K8" s="87">
        <f t="shared" ref="K8:K12" si="1">I8*J8</f>
        <v>80000</v>
      </c>
      <c r="L8" s="87"/>
      <c r="M8" s="87"/>
      <c r="N8" s="103"/>
      <c r="O8" s="89" t="s">
        <v>426</v>
      </c>
      <c r="P8" s="104" t="s">
        <v>38</v>
      </c>
      <c r="Q8" s="91" t="s">
        <v>541</v>
      </c>
    </row>
    <row r="9" spans="1:17" ht="39.950000000000003" customHeight="1" x14ac:dyDescent="0.15">
      <c r="A9" s="83">
        <v>37313</v>
      </c>
      <c r="B9" s="84"/>
      <c r="C9" s="84" t="s">
        <v>235</v>
      </c>
      <c r="D9" s="152" t="s">
        <v>272</v>
      </c>
      <c r="E9" s="167"/>
      <c r="F9" s="85">
        <v>1</v>
      </c>
      <c r="G9" s="86">
        <v>38000</v>
      </c>
      <c r="H9" s="87">
        <f t="shared" si="0"/>
        <v>38000</v>
      </c>
      <c r="I9" s="86">
        <v>1</v>
      </c>
      <c r="J9" s="86">
        <v>38000</v>
      </c>
      <c r="K9" s="87">
        <f t="shared" si="1"/>
        <v>38000</v>
      </c>
      <c r="L9" s="86"/>
      <c r="M9" s="86"/>
      <c r="N9" s="88"/>
      <c r="O9" s="89" t="s">
        <v>427</v>
      </c>
      <c r="P9" s="90" t="s">
        <v>38</v>
      </c>
      <c r="Q9" s="91" t="s">
        <v>541</v>
      </c>
    </row>
    <row r="10" spans="1:17" ht="39.950000000000003" customHeight="1" x14ac:dyDescent="0.15">
      <c r="A10" s="83">
        <v>37313</v>
      </c>
      <c r="B10" s="84"/>
      <c r="C10" s="84" t="s">
        <v>235</v>
      </c>
      <c r="D10" s="152" t="s">
        <v>273</v>
      </c>
      <c r="E10" s="167"/>
      <c r="F10" s="85">
        <v>1</v>
      </c>
      <c r="G10" s="86">
        <v>60000</v>
      </c>
      <c r="H10" s="87">
        <f t="shared" si="0"/>
        <v>60000</v>
      </c>
      <c r="I10" s="86">
        <v>1</v>
      </c>
      <c r="J10" s="86">
        <v>60000</v>
      </c>
      <c r="K10" s="87">
        <f t="shared" si="1"/>
        <v>60000</v>
      </c>
      <c r="L10" s="86"/>
      <c r="M10" s="86"/>
      <c r="N10" s="88"/>
      <c r="O10" s="89" t="s">
        <v>428</v>
      </c>
      <c r="P10" s="90" t="s">
        <v>38</v>
      </c>
      <c r="Q10" s="91" t="s">
        <v>541</v>
      </c>
    </row>
    <row r="11" spans="1:17" ht="39.950000000000003" customHeight="1" x14ac:dyDescent="0.15">
      <c r="A11" s="83">
        <v>37313</v>
      </c>
      <c r="B11" s="84"/>
      <c r="C11" s="84" t="s">
        <v>235</v>
      </c>
      <c r="D11" s="152" t="s">
        <v>274</v>
      </c>
      <c r="E11" s="167"/>
      <c r="F11" s="85">
        <v>1</v>
      </c>
      <c r="G11" s="86">
        <v>29000</v>
      </c>
      <c r="H11" s="92">
        <f t="shared" si="0"/>
        <v>29000</v>
      </c>
      <c r="I11" s="86">
        <v>1</v>
      </c>
      <c r="J11" s="86">
        <v>29000</v>
      </c>
      <c r="K11" s="87">
        <f t="shared" si="1"/>
        <v>29000</v>
      </c>
      <c r="L11" s="86"/>
      <c r="M11" s="86"/>
      <c r="N11" s="88"/>
      <c r="O11" s="89" t="s">
        <v>429</v>
      </c>
      <c r="P11" s="90" t="s">
        <v>38</v>
      </c>
      <c r="Q11" s="91" t="s">
        <v>541</v>
      </c>
    </row>
    <row r="12" spans="1:17" ht="39.950000000000003" customHeight="1" x14ac:dyDescent="0.15">
      <c r="A12" s="83">
        <v>37313</v>
      </c>
      <c r="B12" s="84"/>
      <c r="C12" s="84" t="s">
        <v>235</v>
      </c>
      <c r="D12" s="168" t="s">
        <v>275</v>
      </c>
      <c r="E12" s="169"/>
      <c r="F12" s="85">
        <v>1</v>
      </c>
      <c r="G12" s="86">
        <v>40000</v>
      </c>
      <c r="H12" s="92">
        <f t="shared" si="0"/>
        <v>40000</v>
      </c>
      <c r="I12" s="86">
        <v>1</v>
      </c>
      <c r="J12" s="86">
        <v>40000</v>
      </c>
      <c r="K12" s="87">
        <f t="shared" si="1"/>
        <v>40000</v>
      </c>
      <c r="L12" s="86"/>
      <c r="M12" s="86"/>
      <c r="N12" s="88"/>
      <c r="O12" s="89" t="s">
        <v>430</v>
      </c>
      <c r="P12" s="90" t="s">
        <v>38</v>
      </c>
      <c r="Q12" s="91" t="s">
        <v>541</v>
      </c>
    </row>
    <row r="13" spans="1:17" ht="39.950000000000003" customHeight="1" thickBot="1" x14ac:dyDescent="0.2">
      <c r="A13" s="39"/>
      <c r="B13" s="7"/>
      <c r="C13" s="7"/>
      <c r="D13" s="120"/>
      <c r="E13" s="121"/>
      <c r="F13" s="26"/>
      <c r="G13" s="27"/>
      <c r="H13" s="27">
        <f t="shared" si="0"/>
        <v>0</v>
      </c>
      <c r="I13" s="27"/>
      <c r="J13" s="27"/>
      <c r="K13" s="27">
        <f t="shared" ref="K13" si="2">I13*J13</f>
        <v>0</v>
      </c>
      <c r="L13" s="27"/>
      <c r="M13" s="27"/>
      <c r="N13" s="28"/>
      <c r="O13" s="29"/>
      <c r="P13" s="36"/>
      <c r="Q13" s="8"/>
    </row>
    <row r="14" spans="1:17" s="1" customFormat="1" ht="24.95" customHeight="1" x14ac:dyDescent="0.15"/>
    <row r="15" spans="1:17" s="1" customFormat="1" x14ac:dyDescent="0.15"/>
    <row r="16" spans="1:17" s="1" customFormat="1" x14ac:dyDescent="0.15"/>
    <row r="17" s="1" customFormat="1" x14ac:dyDescent="0.15"/>
    <row r="18" s="1" customFormat="1" x14ac:dyDescent="0.15"/>
  </sheetData>
  <mergeCells count="18">
    <mergeCell ref="D11:E11"/>
    <mergeCell ref="D12:E12"/>
    <mergeCell ref="D13:E13"/>
    <mergeCell ref="C3:D3"/>
    <mergeCell ref="C4:D4"/>
    <mergeCell ref="D8:E8"/>
    <mergeCell ref="D9:E9"/>
    <mergeCell ref="D10:E10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R40"/>
  <sheetViews>
    <sheetView view="pageBreakPreview" topLeftCell="A10" zoomScale="40" zoomScaleNormal="50" zoomScaleSheetLayoutView="40" workbookViewId="0">
      <selection activeCell="M16" sqref="M16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8" width="44.875" style="2" bestFit="1" customWidth="1"/>
    <col min="19" max="16384" width="9" style="2"/>
  </cols>
  <sheetData>
    <row r="1" spans="1:18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8" ht="25.5" customHeight="1" x14ac:dyDescent="0.15">
      <c r="A2" s="33"/>
      <c r="B2" s="113" t="s">
        <v>15</v>
      </c>
      <c r="C2" s="124" t="s">
        <v>16</v>
      </c>
      <c r="D2" s="177"/>
    </row>
    <row r="3" spans="1:18" s="16" customFormat="1" ht="18" customHeight="1" x14ac:dyDescent="0.2">
      <c r="A3" s="32" t="s">
        <v>17</v>
      </c>
      <c r="B3" s="116" t="s">
        <v>26</v>
      </c>
      <c r="C3" s="133" t="s">
        <v>23</v>
      </c>
      <c r="D3" s="178"/>
      <c r="F3" s="128" t="s">
        <v>18</v>
      </c>
      <c r="G3" s="128"/>
    </row>
    <row r="4" spans="1:18" s="16" customFormat="1" ht="28.5" customHeight="1" thickBot="1" x14ac:dyDescent="0.25">
      <c r="A4" s="31" t="s">
        <v>19</v>
      </c>
      <c r="B4" s="117" t="s">
        <v>22</v>
      </c>
      <c r="C4" s="134" t="s">
        <v>24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8" ht="15" customHeight="1" thickBot="1" x14ac:dyDescent="0.2"/>
    <row r="6" spans="1:18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8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8" ht="39.950000000000003" customHeight="1" x14ac:dyDescent="0.15">
      <c r="A8" s="37">
        <v>37105</v>
      </c>
      <c r="B8" s="9"/>
      <c r="C8" s="9" t="s">
        <v>27</v>
      </c>
      <c r="D8" s="118" t="s">
        <v>86</v>
      </c>
      <c r="E8" s="119"/>
      <c r="F8" s="18">
        <v>1</v>
      </c>
      <c r="G8" s="19">
        <v>43000</v>
      </c>
      <c r="H8" s="19">
        <f>F8*G8</f>
        <v>43000</v>
      </c>
      <c r="I8" s="19"/>
      <c r="J8" s="19"/>
      <c r="K8" s="52"/>
      <c r="L8" s="97">
        <v>1</v>
      </c>
      <c r="M8" s="19">
        <v>43000</v>
      </c>
      <c r="N8" s="19">
        <f>L8*M8</f>
        <v>43000</v>
      </c>
      <c r="O8" s="21" t="s">
        <v>279</v>
      </c>
      <c r="P8" s="34" t="s">
        <v>30</v>
      </c>
      <c r="Q8" s="10"/>
      <c r="R8" s="1"/>
    </row>
    <row r="9" spans="1:18" ht="39.950000000000003" customHeight="1" x14ac:dyDescent="0.15">
      <c r="A9" s="38">
        <v>37105</v>
      </c>
      <c r="B9" s="5"/>
      <c r="C9" s="5" t="s">
        <v>27</v>
      </c>
      <c r="D9" s="146" t="s">
        <v>87</v>
      </c>
      <c r="E9" s="147"/>
      <c r="F9" s="22">
        <v>6</v>
      </c>
      <c r="G9" s="23">
        <v>32000</v>
      </c>
      <c r="H9" s="19">
        <f t="shared" ref="H9:H27" si="0">F9*G9</f>
        <v>192000</v>
      </c>
      <c r="I9" s="23"/>
      <c r="J9" s="23"/>
      <c r="K9" s="52"/>
      <c r="L9" s="23">
        <v>6</v>
      </c>
      <c r="M9" s="23">
        <v>32000</v>
      </c>
      <c r="N9" s="19">
        <f t="shared" ref="N9:N26" si="1">L9*M9</f>
        <v>192000</v>
      </c>
      <c r="O9" s="25" t="s">
        <v>280</v>
      </c>
      <c r="P9" s="35" t="s">
        <v>30</v>
      </c>
      <c r="Q9" s="6"/>
      <c r="R9" s="51"/>
    </row>
    <row r="10" spans="1:18" ht="39.950000000000003" customHeight="1" x14ac:dyDescent="0.15">
      <c r="A10" s="38">
        <v>37105</v>
      </c>
      <c r="B10" s="5"/>
      <c r="C10" s="5" t="s">
        <v>27</v>
      </c>
      <c r="D10" s="146" t="s">
        <v>88</v>
      </c>
      <c r="E10" s="147"/>
      <c r="F10" s="22">
        <v>1</v>
      </c>
      <c r="G10" s="23">
        <v>124000</v>
      </c>
      <c r="H10" s="19">
        <f t="shared" si="0"/>
        <v>124000</v>
      </c>
      <c r="I10" s="23"/>
      <c r="J10" s="23"/>
      <c r="K10" s="52"/>
      <c r="L10" s="23">
        <v>1</v>
      </c>
      <c r="M10" s="23">
        <v>124000</v>
      </c>
      <c r="N10" s="19">
        <f t="shared" si="1"/>
        <v>124000</v>
      </c>
      <c r="O10" s="25" t="s">
        <v>281</v>
      </c>
      <c r="P10" s="35" t="s">
        <v>30</v>
      </c>
      <c r="Q10" s="6"/>
      <c r="R10" s="1"/>
    </row>
    <row r="11" spans="1:18" ht="39.950000000000003" customHeight="1" x14ac:dyDescent="0.15">
      <c r="A11" s="38">
        <v>37105</v>
      </c>
      <c r="B11" s="5"/>
      <c r="C11" s="5" t="s">
        <v>27</v>
      </c>
      <c r="D11" s="146" t="s">
        <v>89</v>
      </c>
      <c r="E11" s="147"/>
      <c r="F11" s="22">
        <v>1</v>
      </c>
      <c r="G11" s="23">
        <v>58300</v>
      </c>
      <c r="H11" s="19">
        <f t="shared" si="0"/>
        <v>58300</v>
      </c>
      <c r="I11" s="23"/>
      <c r="J11" s="23"/>
      <c r="K11" s="52"/>
      <c r="L11" s="23">
        <v>1</v>
      </c>
      <c r="M11" s="23">
        <v>58300</v>
      </c>
      <c r="N11" s="19">
        <f t="shared" si="1"/>
        <v>58300</v>
      </c>
      <c r="O11" s="25" t="s">
        <v>282</v>
      </c>
      <c r="P11" s="35" t="s">
        <v>30</v>
      </c>
      <c r="Q11" s="6" t="s">
        <v>505</v>
      </c>
      <c r="R11" s="1"/>
    </row>
    <row r="12" spans="1:18" ht="39.950000000000003" customHeight="1" x14ac:dyDescent="0.15">
      <c r="A12" s="38">
        <v>37105</v>
      </c>
      <c r="B12" s="5"/>
      <c r="C12" s="5" t="s">
        <v>27</v>
      </c>
      <c r="D12" s="139" t="s">
        <v>90</v>
      </c>
      <c r="E12" s="141"/>
      <c r="F12" s="22">
        <v>4</v>
      </c>
      <c r="G12" s="23">
        <v>57200</v>
      </c>
      <c r="H12" s="19">
        <f t="shared" si="0"/>
        <v>228800</v>
      </c>
      <c r="I12" s="23"/>
      <c r="J12" s="23"/>
      <c r="K12" s="52"/>
      <c r="L12" s="23">
        <v>4</v>
      </c>
      <c r="M12" s="23">
        <v>57200</v>
      </c>
      <c r="N12" s="19">
        <f t="shared" si="1"/>
        <v>228800</v>
      </c>
      <c r="O12" s="25" t="s">
        <v>283</v>
      </c>
      <c r="P12" s="35" t="s">
        <v>30</v>
      </c>
      <c r="Q12" s="6"/>
      <c r="R12" s="1"/>
    </row>
    <row r="13" spans="1:18" ht="39.950000000000003" customHeight="1" x14ac:dyDescent="0.15">
      <c r="A13" s="38">
        <v>37105</v>
      </c>
      <c r="B13" s="5"/>
      <c r="C13" s="5" t="s">
        <v>27</v>
      </c>
      <c r="D13" s="139" t="s">
        <v>91</v>
      </c>
      <c r="E13" s="141"/>
      <c r="F13" s="22">
        <v>1</v>
      </c>
      <c r="G13" s="23">
        <v>48000</v>
      </c>
      <c r="H13" s="19">
        <f t="shared" si="0"/>
        <v>48000</v>
      </c>
      <c r="I13" s="23"/>
      <c r="J13" s="23"/>
      <c r="K13" s="52"/>
      <c r="L13" s="23">
        <v>1</v>
      </c>
      <c r="M13" s="23">
        <v>48000</v>
      </c>
      <c r="N13" s="19">
        <f t="shared" si="1"/>
        <v>48000</v>
      </c>
      <c r="O13" s="25" t="s">
        <v>284</v>
      </c>
      <c r="P13" s="35" t="s">
        <v>30</v>
      </c>
      <c r="Q13" s="6" t="s">
        <v>509</v>
      </c>
      <c r="R13" s="1"/>
    </row>
    <row r="14" spans="1:18" ht="39.950000000000003" customHeight="1" x14ac:dyDescent="0.15">
      <c r="A14" s="38">
        <v>37105</v>
      </c>
      <c r="B14" s="5"/>
      <c r="C14" s="5" t="s">
        <v>27</v>
      </c>
      <c r="D14" s="139" t="s">
        <v>92</v>
      </c>
      <c r="E14" s="141"/>
      <c r="F14" s="22">
        <v>2</v>
      </c>
      <c r="G14" s="23">
        <v>32400</v>
      </c>
      <c r="H14" s="19">
        <f t="shared" si="0"/>
        <v>64800</v>
      </c>
      <c r="I14" s="23"/>
      <c r="J14" s="23"/>
      <c r="K14" s="52"/>
      <c r="L14" s="23">
        <v>2</v>
      </c>
      <c r="M14" s="23">
        <v>32400</v>
      </c>
      <c r="N14" s="19">
        <f t="shared" si="1"/>
        <v>64800</v>
      </c>
      <c r="O14" s="25" t="s">
        <v>285</v>
      </c>
      <c r="P14" s="35" t="s">
        <v>30</v>
      </c>
      <c r="Q14" s="6" t="s">
        <v>96</v>
      </c>
      <c r="R14" s="1"/>
    </row>
    <row r="15" spans="1:18" ht="39.950000000000003" customHeight="1" x14ac:dyDescent="0.15">
      <c r="A15" s="57">
        <v>37105</v>
      </c>
      <c r="B15" s="58"/>
      <c r="C15" s="58" t="s">
        <v>27</v>
      </c>
      <c r="D15" s="139" t="s">
        <v>93</v>
      </c>
      <c r="E15" s="140"/>
      <c r="F15" s="59">
        <v>2</v>
      </c>
      <c r="G15" s="60">
        <v>4200</v>
      </c>
      <c r="H15" s="61">
        <f t="shared" si="0"/>
        <v>8400</v>
      </c>
      <c r="I15" s="60"/>
      <c r="J15" s="60"/>
      <c r="K15" s="96"/>
      <c r="L15" s="60">
        <v>2</v>
      </c>
      <c r="M15" s="60">
        <v>4200</v>
      </c>
      <c r="N15" s="61">
        <f t="shared" si="1"/>
        <v>8400</v>
      </c>
      <c r="O15" s="63" t="s">
        <v>286</v>
      </c>
      <c r="P15" s="64" t="s">
        <v>30</v>
      </c>
      <c r="Q15" s="65"/>
      <c r="R15" s="1"/>
    </row>
    <row r="16" spans="1:18" ht="39.950000000000003" customHeight="1" x14ac:dyDescent="0.15">
      <c r="A16" s="38">
        <v>37105</v>
      </c>
      <c r="B16" s="5"/>
      <c r="C16" s="5" t="s">
        <v>27</v>
      </c>
      <c r="D16" s="142" t="s">
        <v>94</v>
      </c>
      <c r="E16" s="143"/>
      <c r="F16" s="22">
        <v>1</v>
      </c>
      <c r="G16" s="23">
        <v>2200</v>
      </c>
      <c r="H16" s="19">
        <f t="shared" si="0"/>
        <v>2200</v>
      </c>
      <c r="I16" s="23"/>
      <c r="J16" s="23"/>
      <c r="K16" s="52"/>
      <c r="L16" s="23">
        <v>1</v>
      </c>
      <c r="M16" s="23">
        <v>2200</v>
      </c>
      <c r="N16" s="19">
        <f t="shared" si="1"/>
        <v>2200</v>
      </c>
      <c r="O16" s="25" t="s">
        <v>287</v>
      </c>
      <c r="P16" s="35" t="s">
        <v>30</v>
      </c>
      <c r="Q16" s="6"/>
      <c r="R16" s="1"/>
    </row>
    <row r="17" spans="1:18" ht="39.950000000000003" customHeight="1" x14ac:dyDescent="0.2">
      <c r="A17" s="38">
        <v>37105</v>
      </c>
      <c r="B17" s="5"/>
      <c r="C17" s="5" t="s">
        <v>27</v>
      </c>
      <c r="D17" s="144" t="s">
        <v>95</v>
      </c>
      <c r="E17" s="145"/>
      <c r="F17" s="22">
        <v>2</v>
      </c>
      <c r="G17" s="23">
        <v>5200</v>
      </c>
      <c r="H17" s="19">
        <f t="shared" si="0"/>
        <v>10400</v>
      </c>
      <c r="I17" s="23"/>
      <c r="J17" s="23"/>
      <c r="K17" s="52"/>
      <c r="L17" s="23">
        <v>2</v>
      </c>
      <c r="M17" s="23">
        <v>5200</v>
      </c>
      <c r="N17" s="19">
        <f t="shared" si="1"/>
        <v>10400</v>
      </c>
      <c r="O17" s="25" t="s">
        <v>288</v>
      </c>
      <c r="P17" s="35" t="s">
        <v>30</v>
      </c>
      <c r="Q17" s="6"/>
      <c r="R17" s="1"/>
    </row>
    <row r="18" spans="1:18" ht="39.950000000000003" customHeight="1" x14ac:dyDescent="0.15">
      <c r="A18" s="38">
        <v>37105</v>
      </c>
      <c r="B18" s="5"/>
      <c r="C18" s="5" t="s">
        <v>27</v>
      </c>
      <c r="D18" s="139" t="s">
        <v>97</v>
      </c>
      <c r="E18" s="141"/>
      <c r="F18" s="22">
        <v>2</v>
      </c>
      <c r="G18" s="23">
        <v>41000</v>
      </c>
      <c r="H18" s="19">
        <f t="shared" si="0"/>
        <v>82000</v>
      </c>
      <c r="I18" s="23"/>
      <c r="J18" s="23"/>
      <c r="K18" s="52"/>
      <c r="L18" s="23">
        <v>2</v>
      </c>
      <c r="M18" s="23">
        <v>41000</v>
      </c>
      <c r="N18" s="19">
        <f t="shared" si="1"/>
        <v>82000</v>
      </c>
      <c r="O18" s="25" t="s">
        <v>289</v>
      </c>
      <c r="P18" s="35" t="s">
        <v>30</v>
      </c>
      <c r="Q18" s="6"/>
      <c r="R18" s="1"/>
    </row>
    <row r="19" spans="1:18" ht="39.950000000000003" customHeight="1" x14ac:dyDescent="0.15">
      <c r="A19" s="38">
        <v>37105</v>
      </c>
      <c r="B19" s="5"/>
      <c r="C19" s="5" t="s">
        <v>27</v>
      </c>
      <c r="D19" s="139" t="s">
        <v>98</v>
      </c>
      <c r="E19" s="141"/>
      <c r="F19" s="22">
        <v>2</v>
      </c>
      <c r="G19" s="23">
        <v>35700</v>
      </c>
      <c r="H19" s="19">
        <f t="shared" si="0"/>
        <v>71400</v>
      </c>
      <c r="I19" s="23"/>
      <c r="J19" s="23"/>
      <c r="K19" s="52"/>
      <c r="L19" s="23">
        <v>2</v>
      </c>
      <c r="M19" s="23">
        <v>35700</v>
      </c>
      <c r="N19" s="19">
        <f t="shared" si="1"/>
        <v>71400</v>
      </c>
      <c r="O19" s="25" t="s">
        <v>290</v>
      </c>
      <c r="P19" s="35" t="s">
        <v>30</v>
      </c>
      <c r="Q19" s="6"/>
      <c r="R19" s="1"/>
    </row>
    <row r="20" spans="1:18" ht="39.950000000000003" customHeight="1" x14ac:dyDescent="0.15">
      <c r="A20" s="38">
        <v>37105</v>
      </c>
      <c r="B20" s="5"/>
      <c r="C20" s="5" t="s">
        <v>27</v>
      </c>
      <c r="D20" s="139" t="s">
        <v>99</v>
      </c>
      <c r="E20" s="140"/>
      <c r="F20" s="22">
        <v>1</v>
      </c>
      <c r="G20" s="23">
        <v>81300</v>
      </c>
      <c r="H20" s="19">
        <f t="shared" si="0"/>
        <v>81300</v>
      </c>
      <c r="I20" s="23"/>
      <c r="J20" s="23"/>
      <c r="K20" s="52"/>
      <c r="L20" s="23">
        <v>1</v>
      </c>
      <c r="M20" s="23">
        <v>81300</v>
      </c>
      <c r="N20" s="19">
        <f t="shared" si="1"/>
        <v>81300</v>
      </c>
      <c r="O20" s="25" t="s">
        <v>291</v>
      </c>
      <c r="P20" s="35" t="s">
        <v>30</v>
      </c>
      <c r="Q20" s="6" t="s">
        <v>506</v>
      </c>
      <c r="R20" s="1"/>
    </row>
    <row r="21" spans="1:18" ht="39.950000000000003" customHeight="1" x14ac:dyDescent="0.15">
      <c r="A21" s="38">
        <v>37105</v>
      </c>
      <c r="B21" s="5"/>
      <c r="C21" s="5" t="s">
        <v>27</v>
      </c>
      <c r="D21" s="139" t="s">
        <v>100</v>
      </c>
      <c r="E21" s="140"/>
      <c r="F21" s="22">
        <v>6</v>
      </c>
      <c r="G21" s="23">
        <v>51500</v>
      </c>
      <c r="H21" s="19">
        <f t="shared" si="0"/>
        <v>309000</v>
      </c>
      <c r="I21" s="23"/>
      <c r="J21" s="23"/>
      <c r="K21" s="52"/>
      <c r="L21" s="23">
        <v>6</v>
      </c>
      <c r="M21" s="23">
        <v>51500</v>
      </c>
      <c r="N21" s="19">
        <f t="shared" si="1"/>
        <v>309000</v>
      </c>
      <c r="O21" s="25" t="s">
        <v>292</v>
      </c>
      <c r="P21" s="35" t="s">
        <v>510</v>
      </c>
      <c r="Q21" s="6" t="s">
        <v>511</v>
      </c>
      <c r="R21" s="1"/>
    </row>
    <row r="22" spans="1:18" ht="39.950000000000003" customHeight="1" x14ac:dyDescent="0.15">
      <c r="A22" s="38">
        <v>37105</v>
      </c>
      <c r="B22" s="5"/>
      <c r="C22" s="5" t="s">
        <v>27</v>
      </c>
      <c r="D22" s="139" t="s">
        <v>112</v>
      </c>
      <c r="E22" s="195"/>
      <c r="F22" s="22">
        <v>1</v>
      </c>
      <c r="G22" s="23">
        <v>61900</v>
      </c>
      <c r="H22" s="19">
        <f t="shared" si="0"/>
        <v>61900</v>
      </c>
      <c r="I22" s="23"/>
      <c r="J22" s="23"/>
      <c r="K22" s="52"/>
      <c r="L22" s="23">
        <v>1</v>
      </c>
      <c r="M22" s="23">
        <v>61900</v>
      </c>
      <c r="N22" s="19">
        <f t="shared" si="1"/>
        <v>61900</v>
      </c>
      <c r="O22" s="25" t="s">
        <v>293</v>
      </c>
      <c r="P22" s="35" t="s">
        <v>30</v>
      </c>
      <c r="Q22" s="6" t="s">
        <v>509</v>
      </c>
      <c r="R22" s="1"/>
    </row>
    <row r="23" spans="1:18" ht="39.950000000000003" customHeight="1" x14ac:dyDescent="0.15">
      <c r="A23" s="38">
        <v>37105</v>
      </c>
      <c r="B23" s="5"/>
      <c r="C23" s="5" t="s">
        <v>27</v>
      </c>
      <c r="D23" s="139" t="s">
        <v>101</v>
      </c>
      <c r="E23" s="140"/>
      <c r="F23" s="22">
        <v>2</v>
      </c>
      <c r="G23" s="23">
        <v>74500</v>
      </c>
      <c r="H23" s="19">
        <f t="shared" si="0"/>
        <v>149000</v>
      </c>
      <c r="I23" s="23"/>
      <c r="J23" s="23"/>
      <c r="K23" s="52"/>
      <c r="L23" s="23">
        <v>2</v>
      </c>
      <c r="M23" s="23">
        <v>74500</v>
      </c>
      <c r="N23" s="19">
        <f t="shared" si="1"/>
        <v>149000</v>
      </c>
      <c r="O23" s="25" t="s">
        <v>294</v>
      </c>
      <c r="P23" s="35" t="s">
        <v>28</v>
      </c>
      <c r="Q23" s="6" t="s">
        <v>571</v>
      </c>
      <c r="R23" s="1"/>
    </row>
    <row r="24" spans="1:18" ht="39.950000000000003" customHeight="1" x14ac:dyDescent="0.15">
      <c r="A24" s="38">
        <v>37105</v>
      </c>
      <c r="B24" s="5"/>
      <c r="C24" s="5" t="s">
        <v>27</v>
      </c>
      <c r="D24" s="139" t="s">
        <v>102</v>
      </c>
      <c r="E24" s="140"/>
      <c r="F24" s="22">
        <v>2</v>
      </c>
      <c r="G24" s="23">
        <v>26000</v>
      </c>
      <c r="H24" s="19">
        <f t="shared" si="0"/>
        <v>52000</v>
      </c>
      <c r="I24" s="23"/>
      <c r="J24" s="23"/>
      <c r="K24" s="52"/>
      <c r="L24" s="23">
        <v>2</v>
      </c>
      <c r="M24" s="23">
        <v>26000</v>
      </c>
      <c r="N24" s="19">
        <f t="shared" si="1"/>
        <v>52000</v>
      </c>
      <c r="O24" s="25" t="s">
        <v>295</v>
      </c>
      <c r="P24" s="35" t="s">
        <v>28</v>
      </c>
      <c r="Q24" s="6" t="s">
        <v>512</v>
      </c>
      <c r="R24" s="1"/>
    </row>
    <row r="25" spans="1:18" ht="39.950000000000003" customHeight="1" x14ac:dyDescent="0.15">
      <c r="A25" s="38">
        <v>37105</v>
      </c>
      <c r="B25" s="5"/>
      <c r="C25" s="5" t="s">
        <v>27</v>
      </c>
      <c r="D25" s="139" t="s">
        <v>103</v>
      </c>
      <c r="E25" s="140"/>
      <c r="F25" s="22">
        <v>2</v>
      </c>
      <c r="G25" s="23">
        <v>21000</v>
      </c>
      <c r="H25" s="19">
        <f t="shared" si="0"/>
        <v>42000</v>
      </c>
      <c r="I25" s="23"/>
      <c r="J25" s="23"/>
      <c r="K25" s="52"/>
      <c r="L25" s="23">
        <v>2</v>
      </c>
      <c r="M25" s="23">
        <v>21000</v>
      </c>
      <c r="N25" s="19">
        <f t="shared" si="1"/>
        <v>42000</v>
      </c>
      <c r="O25" s="25" t="s">
        <v>296</v>
      </c>
      <c r="P25" s="35" t="s">
        <v>520</v>
      </c>
      <c r="Q25" s="6"/>
      <c r="R25" s="1"/>
    </row>
    <row r="26" spans="1:18" ht="39.950000000000003" customHeight="1" x14ac:dyDescent="0.15">
      <c r="A26" s="37">
        <v>37105</v>
      </c>
      <c r="B26" s="5"/>
      <c r="C26" s="5" t="s">
        <v>27</v>
      </c>
      <c r="D26" s="139" t="s">
        <v>104</v>
      </c>
      <c r="E26" s="141"/>
      <c r="F26" s="22">
        <v>4</v>
      </c>
      <c r="G26" s="23">
        <v>42800</v>
      </c>
      <c r="H26" s="19">
        <f t="shared" si="0"/>
        <v>171200</v>
      </c>
      <c r="I26" s="23"/>
      <c r="J26" s="23"/>
      <c r="K26" s="52"/>
      <c r="L26" s="23">
        <v>4</v>
      </c>
      <c r="M26" s="23">
        <v>42800</v>
      </c>
      <c r="N26" s="19">
        <f t="shared" si="1"/>
        <v>171200</v>
      </c>
      <c r="O26" s="25" t="s">
        <v>297</v>
      </c>
      <c r="P26" s="35" t="s">
        <v>521</v>
      </c>
      <c r="Q26" s="6"/>
      <c r="R26" s="1"/>
    </row>
    <row r="27" spans="1:18" ht="39.950000000000003" customHeight="1" thickBot="1" x14ac:dyDescent="0.2">
      <c r="A27" s="75">
        <v>37105</v>
      </c>
      <c r="B27" s="76"/>
      <c r="C27" s="76" t="s">
        <v>27</v>
      </c>
      <c r="D27" s="137" t="s">
        <v>107</v>
      </c>
      <c r="E27" s="138"/>
      <c r="F27" s="77">
        <v>1</v>
      </c>
      <c r="G27" s="78">
        <v>28100</v>
      </c>
      <c r="H27" s="95">
        <f t="shared" si="0"/>
        <v>28100</v>
      </c>
      <c r="I27" s="78">
        <v>1</v>
      </c>
      <c r="J27" s="78">
        <v>28100</v>
      </c>
      <c r="K27" s="78">
        <f t="shared" ref="K27" si="2">I27*J27</f>
        <v>28100</v>
      </c>
      <c r="L27" s="78"/>
      <c r="M27" s="78"/>
      <c r="N27" s="79"/>
      <c r="O27" s="80" t="s">
        <v>298</v>
      </c>
      <c r="P27" s="81" t="s">
        <v>105</v>
      </c>
      <c r="Q27" s="82"/>
      <c r="R27" s="1"/>
    </row>
    <row r="28" spans="1:18" s="1" customFormat="1" ht="24.95" customHeight="1" x14ac:dyDescent="0.15"/>
    <row r="29" spans="1:18" s="1" customFormat="1" ht="24.95" customHeight="1" x14ac:dyDescent="0.15"/>
    <row r="30" spans="1:18" s="1" customFormat="1" ht="24.95" customHeight="1" x14ac:dyDescent="0.15"/>
    <row r="31" spans="1:18" s="1" customFormat="1" x14ac:dyDescent="0.15"/>
    <row r="32" spans="1:18" s="1" customFormat="1" x14ac:dyDescent="0.15"/>
    <row r="33" spans="11:12" s="1" customFormat="1" x14ac:dyDescent="0.15"/>
    <row r="34" spans="11:12" s="1" customFormat="1" x14ac:dyDescent="0.15"/>
    <row r="40" spans="11:12" x14ac:dyDescent="0.15">
      <c r="K40" s="1"/>
      <c r="L40" s="1"/>
    </row>
  </sheetData>
  <mergeCells count="32">
    <mergeCell ref="D16:E16"/>
    <mergeCell ref="D17:E17"/>
    <mergeCell ref="D18:E18"/>
    <mergeCell ref="D19:E19"/>
    <mergeCell ref="C3:D3"/>
    <mergeCell ref="C4:D4"/>
    <mergeCell ref="D8:E8"/>
    <mergeCell ref="D9:E9"/>
    <mergeCell ref="D10:E10"/>
    <mergeCell ref="D11:E11"/>
    <mergeCell ref="D12:E12"/>
    <mergeCell ref="D13:E13"/>
    <mergeCell ref="D14:E14"/>
    <mergeCell ref="D15:E15"/>
    <mergeCell ref="D27:E27"/>
    <mergeCell ref="D20:E20"/>
    <mergeCell ref="D21:E21"/>
    <mergeCell ref="D23:E23"/>
    <mergeCell ref="D24:E24"/>
    <mergeCell ref="D26:E26"/>
    <mergeCell ref="D25:E25"/>
    <mergeCell ref="D22:E22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W33"/>
  <sheetViews>
    <sheetView view="pageBreakPreview" zoomScale="40" zoomScaleNormal="50" zoomScaleSheetLayoutView="40" workbookViewId="0">
      <selection activeCell="P17" sqref="P17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23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3" ht="25.5" customHeight="1" x14ac:dyDescent="0.15">
      <c r="A2" s="33"/>
      <c r="B2" s="113" t="s">
        <v>15</v>
      </c>
      <c r="C2" s="124" t="s">
        <v>16</v>
      </c>
      <c r="D2" s="177"/>
    </row>
    <row r="3" spans="1:23" s="16" customFormat="1" ht="18" customHeight="1" x14ac:dyDescent="0.2">
      <c r="A3" s="32" t="s">
        <v>17</v>
      </c>
      <c r="B3" s="116" t="s">
        <v>31</v>
      </c>
      <c r="C3" s="133" t="s">
        <v>32</v>
      </c>
      <c r="D3" s="178"/>
      <c r="F3" s="128" t="s">
        <v>18</v>
      </c>
      <c r="G3" s="128"/>
    </row>
    <row r="4" spans="1:23" s="16" customFormat="1" ht="28.5" customHeight="1" thickBot="1" x14ac:dyDescent="0.25">
      <c r="A4" s="31" t="s">
        <v>19</v>
      </c>
      <c r="B4" s="117" t="s">
        <v>22</v>
      </c>
      <c r="C4" s="134" t="s">
        <v>24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23" ht="15" customHeight="1" thickBot="1" x14ac:dyDescent="0.2"/>
    <row r="6" spans="1:23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23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23" ht="39.950000000000003" customHeight="1" x14ac:dyDescent="0.15">
      <c r="A8" s="37">
        <v>37105</v>
      </c>
      <c r="B8" s="9"/>
      <c r="C8" s="9" t="s">
        <v>27</v>
      </c>
      <c r="D8" s="149" t="s">
        <v>108</v>
      </c>
      <c r="E8" s="143"/>
      <c r="F8" s="18">
        <v>1</v>
      </c>
      <c r="G8" s="19">
        <v>3800</v>
      </c>
      <c r="H8" s="19">
        <f>F8*G8</f>
        <v>3800</v>
      </c>
      <c r="I8" s="19"/>
      <c r="J8" s="19"/>
      <c r="K8" s="52"/>
      <c r="L8" s="97">
        <v>1</v>
      </c>
      <c r="M8" s="19">
        <v>3800</v>
      </c>
      <c r="N8" s="19">
        <f>L8*M8</f>
        <v>3800</v>
      </c>
      <c r="O8" s="21" t="s">
        <v>299</v>
      </c>
      <c r="P8" s="34" t="s">
        <v>105</v>
      </c>
      <c r="Q8" s="10" t="s">
        <v>111</v>
      </c>
      <c r="R8" s="1"/>
      <c r="S8" s="1"/>
      <c r="T8" s="1"/>
      <c r="U8" s="1"/>
      <c r="V8" s="1"/>
      <c r="W8" s="1"/>
    </row>
    <row r="9" spans="1:23" ht="39.950000000000003" customHeight="1" x14ac:dyDescent="0.15">
      <c r="A9" s="38">
        <v>37105</v>
      </c>
      <c r="B9" s="5"/>
      <c r="C9" s="5" t="s">
        <v>27</v>
      </c>
      <c r="D9" s="146" t="s">
        <v>109</v>
      </c>
      <c r="E9" s="143"/>
      <c r="F9" s="22">
        <v>1</v>
      </c>
      <c r="G9" s="23">
        <v>30900</v>
      </c>
      <c r="H9" s="19">
        <f t="shared" ref="H9:H27" si="0">F9*G9</f>
        <v>30900</v>
      </c>
      <c r="I9" s="23"/>
      <c r="J9" s="23"/>
      <c r="K9" s="98"/>
      <c r="L9" s="23">
        <v>1</v>
      </c>
      <c r="M9" s="23">
        <v>30900</v>
      </c>
      <c r="N9" s="19">
        <f t="shared" ref="N9:N27" si="1">L9*M9</f>
        <v>30900</v>
      </c>
      <c r="O9" s="21" t="s">
        <v>300</v>
      </c>
      <c r="P9" s="35" t="s">
        <v>105</v>
      </c>
      <c r="Q9" s="6"/>
      <c r="R9" s="1"/>
      <c r="S9" s="1"/>
      <c r="T9" s="1"/>
      <c r="U9" s="1"/>
      <c r="V9" s="1"/>
      <c r="W9" s="1"/>
    </row>
    <row r="10" spans="1:23" ht="39.950000000000003" customHeight="1" x14ac:dyDescent="0.2">
      <c r="A10" s="38">
        <v>37105</v>
      </c>
      <c r="B10" s="5"/>
      <c r="C10" s="5" t="s">
        <v>27</v>
      </c>
      <c r="D10" s="146" t="s">
        <v>110</v>
      </c>
      <c r="E10" s="145"/>
      <c r="F10" s="22">
        <v>1</v>
      </c>
      <c r="G10" s="23">
        <v>27200</v>
      </c>
      <c r="H10" s="19">
        <f t="shared" si="0"/>
        <v>27200</v>
      </c>
      <c r="I10" s="23"/>
      <c r="J10" s="23"/>
      <c r="K10" s="98"/>
      <c r="L10" s="23">
        <v>1</v>
      </c>
      <c r="M10" s="23">
        <v>27200</v>
      </c>
      <c r="N10" s="19">
        <f t="shared" si="1"/>
        <v>27200</v>
      </c>
      <c r="O10" s="21" t="s">
        <v>301</v>
      </c>
      <c r="P10" s="35" t="s">
        <v>105</v>
      </c>
      <c r="Q10" s="6"/>
      <c r="R10" s="1"/>
      <c r="S10" s="1"/>
      <c r="T10" s="1"/>
      <c r="U10" s="1"/>
      <c r="V10" s="1"/>
      <c r="W10" s="1"/>
    </row>
    <row r="11" spans="1:23" ht="39.950000000000003" customHeight="1" x14ac:dyDescent="0.15">
      <c r="A11" s="38">
        <v>37105</v>
      </c>
      <c r="B11" s="5"/>
      <c r="C11" s="5" t="s">
        <v>27</v>
      </c>
      <c r="D11" s="146" t="s">
        <v>106</v>
      </c>
      <c r="E11" s="147"/>
      <c r="F11" s="22">
        <v>1</v>
      </c>
      <c r="G11" s="23">
        <v>30000</v>
      </c>
      <c r="H11" s="19">
        <f t="shared" si="0"/>
        <v>30000</v>
      </c>
      <c r="I11" s="23"/>
      <c r="J11" s="23"/>
      <c r="K11" s="98"/>
      <c r="L11" s="23">
        <v>1</v>
      </c>
      <c r="M11" s="23">
        <v>30000</v>
      </c>
      <c r="N11" s="19">
        <f t="shared" si="1"/>
        <v>30000</v>
      </c>
      <c r="O11" s="21" t="s">
        <v>302</v>
      </c>
      <c r="P11" s="35" t="s">
        <v>105</v>
      </c>
      <c r="Q11" s="6"/>
      <c r="R11" s="1"/>
      <c r="S11" s="1"/>
      <c r="T11" s="1"/>
      <c r="U11" s="1"/>
      <c r="V11" s="1"/>
      <c r="W11" s="1"/>
    </row>
    <row r="12" spans="1:23" ht="39.950000000000003" customHeight="1" x14ac:dyDescent="0.2">
      <c r="A12" s="38">
        <v>37105</v>
      </c>
      <c r="B12" s="5"/>
      <c r="C12" s="5" t="s">
        <v>27</v>
      </c>
      <c r="D12" s="146" t="s">
        <v>113</v>
      </c>
      <c r="E12" s="145"/>
      <c r="F12" s="22">
        <v>4</v>
      </c>
      <c r="G12" s="23">
        <v>42800</v>
      </c>
      <c r="H12" s="19">
        <f t="shared" si="0"/>
        <v>171200</v>
      </c>
      <c r="I12" s="23"/>
      <c r="J12" s="23"/>
      <c r="K12" s="98"/>
      <c r="L12" s="23">
        <v>4</v>
      </c>
      <c r="M12" s="23">
        <v>42800</v>
      </c>
      <c r="N12" s="19">
        <f t="shared" si="1"/>
        <v>171200</v>
      </c>
      <c r="O12" s="21" t="s">
        <v>303</v>
      </c>
      <c r="P12" s="35" t="s">
        <v>114</v>
      </c>
      <c r="Q12" s="6"/>
      <c r="R12" s="1"/>
      <c r="S12" s="1"/>
      <c r="T12" s="1"/>
      <c r="U12" s="1"/>
      <c r="V12" s="1"/>
      <c r="W12" s="1"/>
    </row>
    <row r="13" spans="1:23" ht="39.950000000000003" customHeight="1" x14ac:dyDescent="0.15">
      <c r="A13" s="38">
        <v>37105</v>
      </c>
      <c r="B13" s="5"/>
      <c r="C13" s="5" t="s">
        <v>27</v>
      </c>
      <c r="D13" s="146" t="s">
        <v>106</v>
      </c>
      <c r="E13" s="143"/>
      <c r="F13" s="22">
        <v>1</v>
      </c>
      <c r="G13" s="23">
        <v>30000</v>
      </c>
      <c r="H13" s="19">
        <f t="shared" si="0"/>
        <v>30000</v>
      </c>
      <c r="I13" s="23"/>
      <c r="J13" s="23"/>
      <c r="K13" s="98"/>
      <c r="L13" s="23">
        <v>1</v>
      </c>
      <c r="M13" s="23">
        <v>30000</v>
      </c>
      <c r="N13" s="19">
        <f t="shared" si="1"/>
        <v>30000</v>
      </c>
      <c r="O13" s="21" t="s">
        <v>304</v>
      </c>
      <c r="P13" s="35" t="s">
        <v>114</v>
      </c>
      <c r="Q13" s="6"/>
      <c r="R13" s="1"/>
      <c r="S13" s="1"/>
      <c r="T13" s="1"/>
      <c r="U13" s="1"/>
      <c r="V13" s="1"/>
      <c r="W13" s="1"/>
    </row>
    <row r="14" spans="1:23" ht="39.950000000000003" customHeight="1" x14ac:dyDescent="0.15">
      <c r="A14" s="38">
        <v>37105</v>
      </c>
      <c r="B14" s="5"/>
      <c r="C14" s="5" t="s">
        <v>27</v>
      </c>
      <c r="D14" s="146" t="s">
        <v>107</v>
      </c>
      <c r="E14" s="143"/>
      <c r="F14" s="22">
        <v>1</v>
      </c>
      <c r="G14" s="23">
        <v>28100</v>
      </c>
      <c r="H14" s="19">
        <f t="shared" si="0"/>
        <v>28100</v>
      </c>
      <c r="I14" s="23"/>
      <c r="J14" s="23"/>
      <c r="K14" s="98"/>
      <c r="L14" s="23">
        <v>1</v>
      </c>
      <c r="M14" s="23">
        <v>28100</v>
      </c>
      <c r="N14" s="19">
        <f t="shared" si="1"/>
        <v>28100</v>
      </c>
      <c r="O14" s="21" t="s">
        <v>305</v>
      </c>
      <c r="P14" s="35" t="s">
        <v>114</v>
      </c>
      <c r="Q14" s="6" t="s">
        <v>522</v>
      </c>
      <c r="R14" s="191"/>
      <c r="S14" s="1"/>
      <c r="T14" s="1"/>
      <c r="U14" s="1"/>
      <c r="V14" s="1"/>
      <c r="W14" s="1"/>
    </row>
    <row r="15" spans="1:23" ht="39.950000000000003" customHeight="1" x14ac:dyDescent="0.15">
      <c r="A15" s="38">
        <v>37105</v>
      </c>
      <c r="B15" s="5"/>
      <c r="C15" s="5" t="s">
        <v>27</v>
      </c>
      <c r="D15" s="146" t="s">
        <v>115</v>
      </c>
      <c r="E15" s="143"/>
      <c r="F15" s="22">
        <v>20</v>
      </c>
      <c r="G15" s="23">
        <v>42800</v>
      </c>
      <c r="H15" s="19">
        <f t="shared" si="0"/>
        <v>856000</v>
      </c>
      <c r="I15" s="23"/>
      <c r="J15" s="23"/>
      <c r="K15" s="98"/>
      <c r="L15" s="23">
        <v>20</v>
      </c>
      <c r="M15" s="23">
        <v>42800</v>
      </c>
      <c r="N15" s="19">
        <f t="shared" si="1"/>
        <v>856000</v>
      </c>
      <c r="O15" s="21" t="s">
        <v>306</v>
      </c>
      <c r="P15" s="35" t="s">
        <v>33</v>
      </c>
      <c r="Q15" s="6"/>
      <c r="R15" s="1"/>
      <c r="S15" s="1"/>
      <c r="T15" s="1"/>
      <c r="U15" s="1"/>
      <c r="V15" s="1"/>
      <c r="W15" s="1"/>
    </row>
    <row r="16" spans="1:23" ht="39.950000000000003" customHeight="1" x14ac:dyDescent="0.15">
      <c r="A16" s="38">
        <v>37105</v>
      </c>
      <c r="B16" s="5"/>
      <c r="C16" s="5" t="s">
        <v>27</v>
      </c>
      <c r="D16" s="146" t="s">
        <v>116</v>
      </c>
      <c r="E16" s="143"/>
      <c r="F16" s="22">
        <v>3</v>
      </c>
      <c r="G16" s="23">
        <v>28000</v>
      </c>
      <c r="H16" s="19">
        <f t="shared" si="0"/>
        <v>84000</v>
      </c>
      <c r="I16" s="23"/>
      <c r="J16" s="23"/>
      <c r="K16" s="98"/>
      <c r="L16" s="23">
        <v>3</v>
      </c>
      <c r="M16" s="23">
        <v>28000</v>
      </c>
      <c r="N16" s="19">
        <f t="shared" si="1"/>
        <v>84000</v>
      </c>
      <c r="O16" s="21" t="s">
        <v>307</v>
      </c>
      <c r="P16" s="35" t="s">
        <v>33</v>
      </c>
      <c r="Q16" s="6" t="s">
        <v>513</v>
      </c>
      <c r="R16" s="1"/>
      <c r="S16" s="1"/>
      <c r="T16" s="1"/>
      <c r="U16" s="1"/>
      <c r="V16" s="1"/>
      <c r="W16" s="1"/>
    </row>
    <row r="17" spans="1:23" ht="39.950000000000003" customHeight="1" x14ac:dyDescent="0.15">
      <c r="A17" s="38">
        <v>37105</v>
      </c>
      <c r="B17" s="5"/>
      <c r="C17" s="5" t="s">
        <v>27</v>
      </c>
      <c r="D17" s="146" t="s">
        <v>106</v>
      </c>
      <c r="E17" s="143"/>
      <c r="F17" s="22">
        <v>1</v>
      </c>
      <c r="G17" s="23">
        <v>30000</v>
      </c>
      <c r="H17" s="19">
        <f t="shared" si="0"/>
        <v>30000</v>
      </c>
      <c r="I17" s="23"/>
      <c r="J17" s="23"/>
      <c r="K17" s="98"/>
      <c r="L17" s="23">
        <v>1</v>
      </c>
      <c r="M17" s="23">
        <v>30000</v>
      </c>
      <c r="N17" s="19">
        <f t="shared" si="1"/>
        <v>30000</v>
      </c>
      <c r="O17" s="21" t="s">
        <v>308</v>
      </c>
      <c r="P17" s="35" t="s">
        <v>33</v>
      </c>
      <c r="Q17" s="6"/>
      <c r="R17" s="1"/>
      <c r="S17" s="1"/>
      <c r="T17" s="1"/>
      <c r="U17" s="1"/>
      <c r="V17" s="1"/>
      <c r="W17" s="1"/>
    </row>
    <row r="18" spans="1:23" ht="39.950000000000003" customHeight="1" x14ac:dyDescent="0.15">
      <c r="A18" s="38">
        <v>37105</v>
      </c>
      <c r="B18" s="5"/>
      <c r="C18" s="5" t="s">
        <v>27</v>
      </c>
      <c r="D18" s="146" t="s">
        <v>117</v>
      </c>
      <c r="E18" s="143"/>
      <c r="F18" s="22">
        <v>1</v>
      </c>
      <c r="G18" s="23">
        <v>58000</v>
      </c>
      <c r="H18" s="19">
        <f t="shared" si="0"/>
        <v>58000</v>
      </c>
      <c r="I18" s="23"/>
      <c r="J18" s="23"/>
      <c r="K18" s="98"/>
      <c r="L18" s="23">
        <v>1</v>
      </c>
      <c r="M18" s="23">
        <v>58000</v>
      </c>
      <c r="N18" s="19">
        <f t="shared" si="1"/>
        <v>58000</v>
      </c>
      <c r="O18" s="21" t="s">
        <v>309</v>
      </c>
      <c r="P18" s="35" t="s">
        <v>33</v>
      </c>
      <c r="Q18" s="6"/>
      <c r="R18" s="1"/>
      <c r="S18" s="1"/>
      <c r="T18" s="1"/>
      <c r="U18" s="1"/>
      <c r="V18" s="1"/>
      <c r="W18" s="1"/>
    </row>
    <row r="19" spans="1:23" ht="39.950000000000003" customHeight="1" x14ac:dyDescent="0.15">
      <c r="A19" s="38">
        <v>37105</v>
      </c>
      <c r="B19" s="5"/>
      <c r="C19" s="5" t="s">
        <v>27</v>
      </c>
      <c r="D19" s="146" t="s">
        <v>118</v>
      </c>
      <c r="E19" s="143"/>
      <c r="F19" s="22">
        <v>2</v>
      </c>
      <c r="G19" s="23">
        <v>28900</v>
      </c>
      <c r="H19" s="19">
        <f t="shared" si="0"/>
        <v>57800</v>
      </c>
      <c r="I19" s="23"/>
      <c r="J19" s="23"/>
      <c r="K19" s="98"/>
      <c r="L19" s="23">
        <v>2</v>
      </c>
      <c r="M19" s="23">
        <v>28900</v>
      </c>
      <c r="N19" s="19">
        <f t="shared" si="1"/>
        <v>57800</v>
      </c>
      <c r="O19" s="21" t="s">
        <v>310</v>
      </c>
      <c r="P19" s="35" t="s">
        <v>33</v>
      </c>
      <c r="Q19" s="6"/>
      <c r="R19" s="191"/>
      <c r="S19" s="1"/>
      <c r="T19" s="1"/>
      <c r="U19" s="1"/>
      <c r="V19" s="1"/>
      <c r="W19" s="1"/>
    </row>
    <row r="20" spans="1:23" ht="39.950000000000003" customHeight="1" x14ac:dyDescent="0.15">
      <c r="A20" s="38">
        <v>37105</v>
      </c>
      <c r="B20" s="5"/>
      <c r="C20" s="5" t="s">
        <v>27</v>
      </c>
      <c r="D20" s="146" t="s">
        <v>119</v>
      </c>
      <c r="E20" s="143"/>
      <c r="F20" s="22">
        <v>1</v>
      </c>
      <c r="G20" s="23">
        <v>43500</v>
      </c>
      <c r="H20" s="19">
        <f t="shared" si="0"/>
        <v>43500</v>
      </c>
      <c r="I20" s="23"/>
      <c r="J20" s="23"/>
      <c r="K20" s="98"/>
      <c r="L20" s="23">
        <v>1</v>
      </c>
      <c r="M20" s="23">
        <v>43500</v>
      </c>
      <c r="N20" s="19">
        <f t="shared" si="1"/>
        <v>43500</v>
      </c>
      <c r="O20" s="21" t="s">
        <v>311</v>
      </c>
      <c r="P20" s="35" t="s">
        <v>34</v>
      </c>
      <c r="Q20" s="6" t="s">
        <v>570</v>
      </c>
      <c r="R20" s="1"/>
      <c r="S20" s="1"/>
      <c r="T20" s="1"/>
      <c r="U20" s="1"/>
      <c r="V20" s="1"/>
      <c r="W20" s="1"/>
    </row>
    <row r="21" spans="1:23" ht="39.950000000000003" customHeight="1" x14ac:dyDescent="0.15">
      <c r="A21" s="38">
        <v>37105</v>
      </c>
      <c r="B21" s="5"/>
      <c r="C21" s="5" t="s">
        <v>27</v>
      </c>
      <c r="D21" s="146" t="s">
        <v>120</v>
      </c>
      <c r="E21" s="143"/>
      <c r="F21" s="22">
        <v>1</v>
      </c>
      <c r="G21" s="23">
        <v>48000</v>
      </c>
      <c r="H21" s="19">
        <f t="shared" si="0"/>
        <v>48000</v>
      </c>
      <c r="I21" s="23"/>
      <c r="J21" s="23"/>
      <c r="K21" s="98"/>
      <c r="L21" s="23">
        <v>1</v>
      </c>
      <c r="M21" s="23">
        <v>48000</v>
      </c>
      <c r="N21" s="19">
        <f t="shared" si="1"/>
        <v>48000</v>
      </c>
      <c r="O21" s="21" t="s">
        <v>312</v>
      </c>
      <c r="P21" s="35" t="s">
        <v>37</v>
      </c>
      <c r="Q21" s="6"/>
      <c r="R21" s="1"/>
      <c r="S21" s="1"/>
      <c r="T21" s="1"/>
      <c r="U21" s="1"/>
      <c r="V21" s="1"/>
      <c r="W21" s="1"/>
    </row>
    <row r="22" spans="1:23" ht="39.950000000000003" customHeight="1" x14ac:dyDescent="0.15">
      <c r="A22" s="38">
        <v>37105</v>
      </c>
      <c r="B22" s="5"/>
      <c r="C22" s="5" t="s">
        <v>27</v>
      </c>
      <c r="D22" s="146" t="s">
        <v>121</v>
      </c>
      <c r="E22" s="143"/>
      <c r="F22" s="22">
        <v>1</v>
      </c>
      <c r="G22" s="23">
        <v>139700</v>
      </c>
      <c r="H22" s="19">
        <f t="shared" si="0"/>
        <v>139700</v>
      </c>
      <c r="I22" s="23"/>
      <c r="J22" s="23"/>
      <c r="K22" s="98"/>
      <c r="L22" s="23">
        <v>1</v>
      </c>
      <c r="M22" s="23">
        <v>139700</v>
      </c>
      <c r="N22" s="19">
        <f t="shared" si="1"/>
        <v>139700</v>
      </c>
      <c r="O22" s="21" t="s">
        <v>313</v>
      </c>
      <c r="P22" s="35" t="s">
        <v>37</v>
      </c>
      <c r="Q22" s="6"/>
      <c r="R22" s="1"/>
      <c r="S22" s="1"/>
      <c r="T22" s="1"/>
      <c r="U22" s="1"/>
      <c r="V22" s="1"/>
      <c r="W22" s="1"/>
    </row>
    <row r="23" spans="1:23" ht="39.950000000000003" customHeight="1" x14ac:dyDescent="0.15">
      <c r="A23" s="38">
        <v>37105</v>
      </c>
      <c r="B23" s="5"/>
      <c r="C23" s="5" t="s">
        <v>27</v>
      </c>
      <c r="D23" s="146" t="s">
        <v>122</v>
      </c>
      <c r="E23" s="143"/>
      <c r="F23" s="22">
        <v>1</v>
      </c>
      <c r="G23" s="23">
        <v>81500</v>
      </c>
      <c r="H23" s="19">
        <f t="shared" si="0"/>
        <v>81500</v>
      </c>
      <c r="I23" s="23"/>
      <c r="J23" s="23"/>
      <c r="K23" s="98"/>
      <c r="L23" s="23">
        <v>1</v>
      </c>
      <c r="M23" s="23">
        <v>81500</v>
      </c>
      <c r="N23" s="19">
        <f t="shared" si="1"/>
        <v>81500</v>
      </c>
      <c r="O23" s="21" t="s">
        <v>314</v>
      </c>
      <c r="P23" s="35" t="s">
        <v>37</v>
      </c>
      <c r="Q23" s="6" t="s">
        <v>123</v>
      </c>
      <c r="R23" s="1"/>
      <c r="S23" s="1"/>
      <c r="T23" s="1"/>
      <c r="U23" s="1"/>
      <c r="V23" s="1"/>
      <c r="W23" s="1"/>
    </row>
    <row r="24" spans="1:23" ht="39.950000000000003" customHeight="1" x14ac:dyDescent="0.15">
      <c r="A24" s="38">
        <v>37105</v>
      </c>
      <c r="B24" s="5"/>
      <c r="C24" s="5" t="s">
        <v>27</v>
      </c>
      <c r="D24" s="146" t="s">
        <v>124</v>
      </c>
      <c r="E24" s="143"/>
      <c r="F24" s="22">
        <v>2</v>
      </c>
      <c r="G24" s="23">
        <v>36700</v>
      </c>
      <c r="H24" s="19">
        <f t="shared" si="0"/>
        <v>73400</v>
      </c>
      <c r="I24" s="23"/>
      <c r="J24" s="23"/>
      <c r="K24" s="98"/>
      <c r="L24" s="23">
        <v>2</v>
      </c>
      <c r="M24" s="23">
        <v>36700</v>
      </c>
      <c r="N24" s="19">
        <f t="shared" si="1"/>
        <v>73400</v>
      </c>
      <c r="O24" s="21" t="s">
        <v>315</v>
      </c>
      <c r="P24" s="35" t="s">
        <v>125</v>
      </c>
      <c r="Q24" s="6" t="s">
        <v>231</v>
      </c>
      <c r="R24" s="1"/>
      <c r="S24" s="1"/>
      <c r="T24" s="1"/>
      <c r="U24" s="1"/>
      <c r="V24" s="1"/>
      <c r="W24" s="1"/>
    </row>
    <row r="25" spans="1:23" ht="39.950000000000003" customHeight="1" x14ac:dyDescent="0.15">
      <c r="A25" s="38">
        <v>37105</v>
      </c>
      <c r="B25" s="5"/>
      <c r="C25" s="5" t="s">
        <v>27</v>
      </c>
      <c r="D25" s="146" t="s">
        <v>126</v>
      </c>
      <c r="E25" s="143"/>
      <c r="F25" s="22">
        <v>4</v>
      </c>
      <c r="G25" s="23">
        <v>32300</v>
      </c>
      <c r="H25" s="19">
        <f t="shared" si="0"/>
        <v>129200</v>
      </c>
      <c r="I25" s="23"/>
      <c r="J25" s="23"/>
      <c r="K25" s="98"/>
      <c r="L25" s="23">
        <v>4</v>
      </c>
      <c r="M25" s="23">
        <v>32300</v>
      </c>
      <c r="N25" s="19">
        <f t="shared" si="1"/>
        <v>129200</v>
      </c>
      <c r="O25" s="21" t="s">
        <v>316</v>
      </c>
      <c r="P25" s="35" t="s">
        <v>125</v>
      </c>
      <c r="Q25" s="6" t="s">
        <v>232</v>
      </c>
      <c r="R25" s="1"/>
      <c r="S25" s="1"/>
      <c r="T25" s="1"/>
      <c r="U25" s="1"/>
      <c r="V25" s="1"/>
      <c r="W25" s="1"/>
    </row>
    <row r="26" spans="1:23" ht="39.950000000000003" customHeight="1" x14ac:dyDescent="0.15">
      <c r="A26" s="38">
        <v>37105</v>
      </c>
      <c r="B26" s="5"/>
      <c r="C26" s="5" t="s">
        <v>27</v>
      </c>
      <c r="D26" s="146" t="s">
        <v>127</v>
      </c>
      <c r="E26" s="143"/>
      <c r="F26" s="22">
        <v>2</v>
      </c>
      <c r="G26" s="23">
        <v>25500</v>
      </c>
      <c r="H26" s="19">
        <f t="shared" si="0"/>
        <v>51000</v>
      </c>
      <c r="I26" s="23"/>
      <c r="J26" s="23"/>
      <c r="K26" s="98"/>
      <c r="L26" s="23">
        <v>2</v>
      </c>
      <c r="M26" s="23">
        <v>25500</v>
      </c>
      <c r="N26" s="19">
        <f t="shared" si="1"/>
        <v>51000</v>
      </c>
      <c r="O26" s="21" t="s">
        <v>317</v>
      </c>
      <c r="P26" s="35" t="s">
        <v>125</v>
      </c>
      <c r="Q26" s="6"/>
      <c r="R26" s="1"/>
      <c r="S26" s="1"/>
      <c r="T26" s="1"/>
      <c r="U26" s="1"/>
      <c r="V26" s="1"/>
      <c r="W26" s="1"/>
    </row>
    <row r="27" spans="1:23" ht="39.950000000000003" customHeight="1" thickBot="1" x14ac:dyDescent="0.25">
      <c r="A27" s="39">
        <v>37105</v>
      </c>
      <c r="B27" s="7"/>
      <c r="C27" s="7" t="s">
        <v>27</v>
      </c>
      <c r="D27" s="120" t="s">
        <v>128</v>
      </c>
      <c r="E27" s="148"/>
      <c r="F27" s="26">
        <v>1</v>
      </c>
      <c r="G27" s="27">
        <v>75500</v>
      </c>
      <c r="H27" s="27">
        <f t="shared" si="0"/>
        <v>75500</v>
      </c>
      <c r="I27" s="27"/>
      <c r="J27" s="27"/>
      <c r="K27" s="99"/>
      <c r="L27" s="27">
        <v>1</v>
      </c>
      <c r="M27" s="27">
        <v>75500</v>
      </c>
      <c r="N27" s="99">
        <f t="shared" si="1"/>
        <v>75500</v>
      </c>
      <c r="O27" s="27" t="s">
        <v>318</v>
      </c>
      <c r="P27" s="36" t="s">
        <v>129</v>
      </c>
      <c r="Q27" s="8"/>
      <c r="R27" s="1"/>
      <c r="S27" s="1"/>
      <c r="T27" s="1"/>
      <c r="U27" s="1"/>
      <c r="V27" s="1"/>
      <c r="W27" s="1"/>
    </row>
    <row r="28" spans="1:23" s="1" customFormat="1" ht="24.95" customHeight="1" x14ac:dyDescent="0.15"/>
    <row r="29" spans="1:23" s="1" customFormat="1" ht="24.95" customHeight="1" x14ac:dyDescent="0.15"/>
    <row r="30" spans="1:23" s="1" customFormat="1" x14ac:dyDescent="0.15"/>
    <row r="31" spans="1:23" s="1" customFormat="1" x14ac:dyDescent="0.15"/>
    <row r="32" spans="1:23" s="1" customFormat="1" x14ac:dyDescent="0.15"/>
    <row r="33" s="1" customFormat="1" x14ac:dyDescent="0.15"/>
  </sheetData>
  <mergeCells count="32">
    <mergeCell ref="C4:D4"/>
    <mergeCell ref="A1:Q1"/>
    <mergeCell ref="G4:J4"/>
    <mergeCell ref="C2:D2"/>
    <mergeCell ref="L6:N6"/>
    <mergeCell ref="F3:G3"/>
    <mergeCell ref="A6:A7"/>
    <mergeCell ref="F6:H6"/>
    <mergeCell ref="C3:D3"/>
    <mergeCell ref="D16:E16"/>
    <mergeCell ref="D17:E17"/>
    <mergeCell ref="D18:E18"/>
    <mergeCell ref="D19:E19"/>
    <mergeCell ref="P6:Q7"/>
    <mergeCell ref="D9:E9"/>
    <mergeCell ref="D11:E11"/>
    <mergeCell ref="I6:K6"/>
    <mergeCell ref="D12:E12"/>
    <mergeCell ref="D6:E7"/>
    <mergeCell ref="D14:E14"/>
    <mergeCell ref="D15:E15"/>
    <mergeCell ref="D8:E8"/>
    <mergeCell ref="D10:E10"/>
    <mergeCell ref="D13:E13"/>
    <mergeCell ref="D27:E27"/>
    <mergeCell ref="D20:E20"/>
    <mergeCell ref="D21:E21"/>
    <mergeCell ref="D22:E22"/>
    <mergeCell ref="D23:E23"/>
    <mergeCell ref="D26:E26"/>
    <mergeCell ref="D25:E25"/>
    <mergeCell ref="D24:E2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X33"/>
  <sheetViews>
    <sheetView view="pageBreakPreview" zoomScale="40" zoomScaleNormal="50" zoomScaleSheetLayoutView="40" workbookViewId="0">
      <selection activeCell="N20" sqref="N2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24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4" ht="25.5" customHeight="1" x14ac:dyDescent="0.15">
      <c r="A2" s="33"/>
      <c r="B2" s="113" t="s">
        <v>15</v>
      </c>
      <c r="C2" s="124" t="s">
        <v>16</v>
      </c>
      <c r="D2" s="177"/>
    </row>
    <row r="3" spans="1:24" s="16" customFormat="1" ht="18" customHeight="1" x14ac:dyDescent="0.2">
      <c r="A3" s="32" t="s">
        <v>17</v>
      </c>
      <c r="B3" s="116" t="s">
        <v>31</v>
      </c>
      <c r="C3" s="133" t="s">
        <v>35</v>
      </c>
      <c r="D3" s="178"/>
      <c r="F3" s="128" t="s">
        <v>18</v>
      </c>
      <c r="G3" s="128"/>
    </row>
    <row r="4" spans="1:24" s="16" customFormat="1" ht="28.5" customHeight="1" thickBot="1" x14ac:dyDescent="0.25">
      <c r="A4" s="31" t="s">
        <v>19</v>
      </c>
      <c r="B4" s="117" t="s">
        <v>22</v>
      </c>
      <c r="C4" s="134" t="s">
        <v>24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24" ht="15" customHeight="1" thickBot="1" x14ac:dyDescent="0.2"/>
    <row r="6" spans="1:24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24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24" ht="39.950000000000003" customHeight="1" x14ac:dyDescent="0.15">
      <c r="A8" s="37">
        <v>37105</v>
      </c>
      <c r="B8" s="9"/>
      <c r="C8" s="9" t="s">
        <v>27</v>
      </c>
      <c r="D8" s="150" t="s">
        <v>130</v>
      </c>
      <c r="E8" s="151"/>
      <c r="F8" s="18">
        <v>1</v>
      </c>
      <c r="G8" s="19">
        <v>58000</v>
      </c>
      <c r="H8" s="19">
        <f t="shared" ref="H8:H27" si="0">F8*G8</f>
        <v>58000</v>
      </c>
      <c r="I8" s="19"/>
      <c r="J8" s="19"/>
      <c r="K8" s="19"/>
      <c r="L8" s="19">
        <v>1</v>
      </c>
      <c r="M8" s="19">
        <v>58000</v>
      </c>
      <c r="N8" s="20">
        <v>58000</v>
      </c>
      <c r="O8" s="21" t="s">
        <v>319</v>
      </c>
      <c r="P8" s="34" t="s">
        <v>131</v>
      </c>
      <c r="Q8" s="10"/>
      <c r="R8" s="1"/>
      <c r="S8" s="1"/>
      <c r="T8" s="1"/>
      <c r="U8" s="1"/>
      <c r="V8" s="1"/>
      <c r="W8" s="1"/>
      <c r="X8" s="1"/>
    </row>
    <row r="9" spans="1:24" ht="39.950000000000003" customHeight="1" x14ac:dyDescent="0.15">
      <c r="A9" s="38">
        <v>37105</v>
      </c>
      <c r="B9" s="5"/>
      <c r="C9" s="5" t="s">
        <v>27</v>
      </c>
      <c r="D9" s="149" t="s">
        <v>132</v>
      </c>
      <c r="E9" s="143"/>
      <c r="F9" s="22">
        <v>3</v>
      </c>
      <c r="G9" s="23">
        <v>121000</v>
      </c>
      <c r="H9" s="19">
        <f t="shared" si="0"/>
        <v>363000</v>
      </c>
      <c r="I9" s="23"/>
      <c r="J9" s="23"/>
      <c r="K9" s="23"/>
      <c r="L9" s="23">
        <v>3</v>
      </c>
      <c r="M9" s="23">
        <v>121000</v>
      </c>
      <c r="N9" s="24">
        <v>363000</v>
      </c>
      <c r="O9" s="21" t="s">
        <v>320</v>
      </c>
      <c r="P9" s="35" t="s">
        <v>136</v>
      </c>
      <c r="Q9" s="6"/>
      <c r="R9" s="1"/>
      <c r="S9" s="1"/>
      <c r="T9" s="1"/>
      <c r="U9" s="1"/>
      <c r="V9" s="1"/>
      <c r="W9" s="1"/>
      <c r="X9" s="1"/>
    </row>
    <row r="10" spans="1:24" ht="39.950000000000003" customHeight="1" x14ac:dyDescent="0.15">
      <c r="A10" s="37">
        <v>37105</v>
      </c>
      <c r="B10" s="5"/>
      <c r="C10" s="5" t="s">
        <v>27</v>
      </c>
      <c r="D10" s="146" t="s">
        <v>133</v>
      </c>
      <c r="E10" s="143"/>
      <c r="F10" s="22">
        <v>2</v>
      </c>
      <c r="G10" s="23">
        <v>28900</v>
      </c>
      <c r="H10" s="19">
        <f t="shared" si="0"/>
        <v>57800</v>
      </c>
      <c r="I10" s="23"/>
      <c r="J10" s="23"/>
      <c r="K10" s="23"/>
      <c r="L10" s="23">
        <v>2</v>
      </c>
      <c r="M10" s="23">
        <v>28900</v>
      </c>
      <c r="N10" s="24">
        <v>57800</v>
      </c>
      <c r="O10" s="21" t="s">
        <v>321</v>
      </c>
      <c r="P10" s="35" t="s">
        <v>29</v>
      </c>
      <c r="Q10" s="6"/>
      <c r="R10" s="1"/>
      <c r="S10" s="1"/>
      <c r="T10" s="1"/>
      <c r="U10" s="1"/>
      <c r="V10" s="1"/>
      <c r="W10" s="1"/>
      <c r="X10" s="1"/>
    </row>
    <row r="11" spans="1:24" ht="39.950000000000003" customHeight="1" x14ac:dyDescent="0.2">
      <c r="A11" s="38">
        <v>37105</v>
      </c>
      <c r="B11" s="5"/>
      <c r="C11" s="5" t="s">
        <v>27</v>
      </c>
      <c r="D11" s="146" t="s">
        <v>134</v>
      </c>
      <c r="E11" s="145"/>
      <c r="F11" s="22">
        <v>1</v>
      </c>
      <c r="G11" s="23">
        <v>48100</v>
      </c>
      <c r="H11" s="19">
        <f t="shared" si="0"/>
        <v>48100</v>
      </c>
      <c r="I11" s="23"/>
      <c r="J11" s="23"/>
      <c r="K11" s="23"/>
      <c r="L11" s="23">
        <v>1</v>
      </c>
      <c r="M11" s="23">
        <v>48100</v>
      </c>
      <c r="N11" s="24">
        <v>48100</v>
      </c>
      <c r="O11" s="21" t="s">
        <v>322</v>
      </c>
      <c r="P11" s="35" t="s">
        <v>136</v>
      </c>
      <c r="Q11" s="6"/>
      <c r="R11" s="1"/>
      <c r="S11" s="1"/>
      <c r="T11" s="1"/>
      <c r="U11" s="1"/>
      <c r="V11" s="1"/>
      <c r="W11" s="1"/>
      <c r="X11" s="1"/>
    </row>
    <row r="12" spans="1:24" ht="39.950000000000003" customHeight="1" x14ac:dyDescent="0.2">
      <c r="A12" s="37">
        <v>37105</v>
      </c>
      <c r="B12" s="5"/>
      <c r="C12" s="5" t="s">
        <v>27</v>
      </c>
      <c r="D12" s="146" t="s">
        <v>135</v>
      </c>
      <c r="E12" s="145"/>
      <c r="F12" s="22">
        <v>2</v>
      </c>
      <c r="G12" s="23">
        <v>29800</v>
      </c>
      <c r="H12" s="19">
        <f t="shared" si="0"/>
        <v>59600</v>
      </c>
      <c r="I12" s="23"/>
      <c r="J12" s="23"/>
      <c r="K12" s="23"/>
      <c r="L12" s="23">
        <v>2</v>
      </c>
      <c r="M12" s="23">
        <v>29800</v>
      </c>
      <c r="N12" s="24">
        <v>59600</v>
      </c>
      <c r="O12" s="21" t="s">
        <v>323</v>
      </c>
      <c r="P12" s="35" t="s">
        <v>520</v>
      </c>
      <c r="Q12" s="6"/>
      <c r="R12" s="1"/>
      <c r="S12" s="1"/>
      <c r="T12" s="1"/>
      <c r="U12" s="1"/>
      <c r="V12" s="1"/>
      <c r="W12" s="1"/>
      <c r="X12" s="1"/>
    </row>
    <row r="13" spans="1:24" ht="39.950000000000003" customHeight="1" x14ac:dyDescent="0.15">
      <c r="A13" s="38">
        <v>37105</v>
      </c>
      <c r="B13" s="5"/>
      <c r="C13" s="5" t="s">
        <v>27</v>
      </c>
      <c r="D13" s="146" t="s">
        <v>137</v>
      </c>
      <c r="E13" s="143"/>
      <c r="F13" s="22">
        <v>8</v>
      </c>
      <c r="G13" s="23">
        <v>98800</v>
      </c>
      <c r="H13" s="19">
        <f t="shared" si="0"/>
        <v>790400</v>
      </c>
      <c r="I13" s="23"/>
      <c r="J13" s="23"/>
      <c r="K13" s="23"/>
      <c r="L13" s="23">
        <v>8</v>
      </c>
      <c r="M13" s="23">
        <v>98800</v>
      </c>
      <c r="N13" s="24">
        <v>790400</v>
      </c>
      <c r="O13" s="21" t="s">
        <v>324</v>
      </c>
      <c r="P13" s="35" t="s">
        <v>140</v>
      </c>
      <c r="Q13" s="6"/>
      <c r="R13" s="1"/>
      <c r="S13" s="1"/>
      <c r="T13" s="1"/>
      <c r="U13" s="1"/>
      <c r="V13" s="1"/>
      <c r="W13" s="1"/>
      <c r="X13" s="1"/>
    </row>
    <row r="14" spans="1:24" ht="39.950000000000003" customHeight="1" x14ac:dyDescent="0.15">
      <c r="A14" s="37">
        <v>37105</v>
      </c>
      <c r="B14" s="5"/>
      <c r="C14" s="5" t="s">
        <v>27</v>
      </c>
      <c r="D14" s="146" t="s">
        <v>138</v>
      </c>
      <c r="E14" s="143"/>
      <c r="F14" s="22">
        <v>22</v>
      </c>
      <c r="G14" s="23">
        <v>35000</v>
      </c>
      <c r="H14" s="19">
        <f t="shared" si="0"/>
        <v>770000</v>
      </c>
      <c r="I14" s="23"/>
      <c r="J14" s="23"/>
      <c r="K14" s="23"/>
      <c r="L14" s="23">
        <v>22</v>
      </c>
      <c r="M14" s="23">
        <v>35000</v>
      </c>
      <c r="N14" s="24">
        <v>770000</v>
      </c>
      <c r="O14" s="21" t="s">
        <v>325</v>
      </c>
      <c r="P14" s="35" t="s">
        <v>140</v>
      </c>
      <c r="Q14" s="6" t="s">
        <v>141</v>
      </c>
      <c r="R14" s="1"/>
      <c r="S14" s="1"/>
      <c r="T14" s="1"/>
      <c r="U14" s="1"/>
      <c r="V14" s="1"/>
      <c r="W14" s="1"/>
      <c r="X14" s="1"/>
    </row>
    <row r="15" spans="1:24" ht="39.950000000000003" customHeight="1" x14ac:dyDescent="0.15">
      <c r="A15" s="83">
        <v>37105</v>
      </c>
      <c r="B15" s="84"/>
      <c r="C15" s="84" t="s">
        <v>27</v>
      </c>
      <c r="D15" s="152" t="s">
        <v>139</v>
      </c>
      <c r="E15" s="153"/>
      <c r="F15" s="85">
        <v>10</v>
      </c>
      <c r="G15" s="86">
        <v>28900</v>
      </c>
      <c r="H15" s="92">
        <f t="shared" si="0"/>
        <v>289000</v>
      </c>
      <c r="I15" s="86">
        <v>10</v>
      </c>
      <c r="J15" s="86">
        <v>28900</v>
      </c>
      <c r="K15" s="87">
        <f t="shared" ref="K15" si="1">I15*J15</f>
        <v>289000</v>
      </c>
      <c r="L15" s="86"/>
      <c r="M15" s="86"/>
      <c r="N15" s="88"/>
      <c r="O15" s="89" t="s">
        <v>326</v>
      </c>
      <c r="P15" s="90" t="s">
        <v>140</v>
      </c>
      <c r="Q15" s="101" t="s">
        <v>534</v>
      </c>
      <c r="R15" s="1"/>
      <c r="S15" s="1"/>
      <c r="T15" s="1"/>
      <c r="U15" s="1"/>
      <c r="V15" s="1"/>
      <c r="W15" s="1"/>
      <c r="X15" s="1"/>
    </row>
    <row r="16" spans="1:24" ht="39.950000000000003" customHeight="1" x14ac:dyDescent="0.15">
      <c r="A16" s="37">
        <v>37105</v>
      </c>
      <c r="B16" s="5"/>
      <c r="C16" s="5" t="s">
        <v>27</v>
      </c>
      <c r="D16" s="146" t="s">
        <v>142</v>
      </c>
      <c r="E16" s="143"/>
      <c r="F16" s="22">
        <v>2</v>
      </c>
      <c r="G16" s="23">
        <v>74300</v>
      </c>
      <c r="H16" s="19">
        <f t="shared" si="0"/>
        <v>148600</v>
      </c>
      <c r="I16" s="23"/>
      <c r="J16" s="23"/>
      <c r="K16" s="23"/>
      <c r="L16" s="23">
        <v>2</v>
      </c>
      <c r="M16" s="23">
        <v>74300</v>
      </c>
      <c r="N16" s="24">
        <v>148600</v>
      </c>
      <c r="O16" s="21" t="s">
        <v>327</v>
      </c>
      <c r="P16" s="35" t="s">
        <v>140</v>
      </c>
      <c r="Q16" s="6"/>
      <c r="R16" s="1"/>
      <c r="S16" s="1"/>
      <c r="T16" s="1"/>
      <c r="U16" s="1"/>
      <c r="V16" s="1"/>
      <c r="W16" s="1"/>
      <c r="X16" s="1"/>
    </row>
    <row r="17" spans="1:24" ht="39.950000000000003" customHeight="1" x14ac:dyDescent="0.15">
      <c r="A17" s="83">
        <v>37105</v>
      </c>
      <c r="B17" s="84"/>
      <c r="C17" s="84" t="s">
        <v>27</v>
      </c>
      <c r="D17" s="152" t="s">
        <v>143</v>
      </c>
      <c r="E17" s="153"/>
      <c r="F17" s="85">
        <v>2</v>
      </c>
      <c r="G17" s="86">
        <v>26000</v>
      </c>
      <c r="H17" s="92">
        <f t="shared" si="0"/>
        <v>52000</v>
      </c>
      <c r="I17" s="86">
        <v>2</v>
      </c>
      <c r="J17" s="86">
        <v>26000</v>
      </c>
      <c r="K17" s="87">
        <f t="shared" ref="K17" si="2">I17*J17</f>
        <v>52000</v>
      </c>
      <c r="L17" s="86"/>
      <c r="M17" s="86"/>
      <c r="N17" s="88"/>
      <c r="O17" s="89" t="s">
        <v>328</v>
      </c>
      <c r="P17" s="90" t="s">
        <v>144</v>
      </c>
      <c r="Q17" s="91" t="s">
        <v>538</v>
      </c>
      <c r="R17" s="1"/>
      <c r="S17" s="1"/>
      <c r="T17" s="1"/>
      <c r="U17" s="1"/>
      <c r="V17" s="1"/>
      <c r="W17" s="1"/>
      <c r="X17" s="1"/>
    </row>
    <row r="18" spans="1:24" ht="39.950000000000003" customHeight="1" x14ac:dyDescent="0.15">
      <c r="A18" s="37">
        <v>37105</v>
      </c>
      <c r="B18" s="5"/>
      <c r="C18" s="5" t="s">
        <v>27</v>
      </c>
      <c r="D18" s="146" t="s">
        <v>145</v>
      </c>
      <c r="E18" s="143"/>
      <c r="F18" s="22">
        <v>2</v>
      </c>
      <c r="G18" s="23">
        <v>77800</v>
      </c>
      <c r="H18" s="19">
        <f t="shared" si="0"/>
        <v>155600</v>
      </c>
      <c r="I18" s="23"/>
      <c r="J18" s="23"/>
      <c r="K18" s="23"/>
      <c r="L18" s="23">
        <v>2</v>
      </c>
      <c r="M18" s="23">
        <v>77800</v>
      </c>
      <c r="N18" s="24">
        <v>155600</v>
      </c>
      <c r="O18" s="21" t="s">
        <v>329</v>
      </c>
      <c r="P18" s="35" t="s">
        <v>47</v>
      </c>
      <c r="Q18" s="6"/>
      <c r="R18" s="1"/>
      <c r="S18" s="1"/>
      <c r="T18" s="1"/>
      <c r="U18" s="1"/>
      <c r="V18" s="1"/>
      <c r="W18" s="1"/>
      <c r="X18" s="1"/>
    </row>
    <row r="19" spans="1:24" ht="39.950000000000003" customHeight="1" x14ac:dyDescent="0.15">
      <c r="A19" s="38">
        <v>37105</v>
      </c>
      <c r="B19" s="5"/>
      <c r="C19" s="5" t="s">
        <v>27</v>
      </c>
      <c r="D19" s="146" t="s">
        <v>146</v>
      </c>
      <c r="E19" s="143"/>
      <c r="F19" s="22">
        <v>1</v>
      </c>
      <c r="G19" s="23">
        <v>19700</v>
      </c>
      <c r="H19" s="19">
        <f t="shared" si="0"/>
        <v>19700</v>
      </c>
      <c r="I19" s="23"/>
      <c r="J19" s="23"/>
      <c r="K19" s="23"/>
      <c r="L19" s="23">
        <v>1</v>
      </c>
      <c r="M19" s="23">
        <v>19700</v>
      </c>
      <c r="N19" s="24">
        <v>19700</v>
      </c>
      <c r="O19" s="21" t="s">
        <v>330</v>
      </c>
      <c r="P19" s="35" t="s">
        <v>147</v>
      </c>
      <c r="Q19" s="6"/>
      <c r="R19" s="1"/>
      <c r="S19" s="1"/>
      <c r="T19" s="1"/>
      <c r="U19" s="1"/>
      <c r="V19" s="1"/>
      <c r="W19" s="1"/>
      <c r="X19" s="1"/>
    </row>
    <row r="20" spans="1:24" ht="39.950000000000003" customHeight="1" x14ac:dyDescent="0.15">
      <c r="A20" s="37">
        <v>37105</v>
      </c>
      <c r="B20" s="5"/>
      <c r="C20" s="5" t="s">
        <v>27</v>
      </c>
      <c r="D20" s="146" t="s">
        <v>148</v>
      </c>
      <c r="E20" s="143"/>
      <c r="F20" s="22">
        <v>1</v>
      </c>
      <c r="G20" s="23">
        <v>47500</v>
      </c>
      <c r="H20" s="19">
        <f t="shared" si="0"/>
        <v>47500</v>
      </c>
      <c r="I20" s="23"/>
      <c r="J20" s="23"/>
      <c r="K20" s="23"/>
      <c r="L20" s="23">
        <v>1</v>
      </c>
      <c r="M20" s="23">
        <v>47500</v>
      </c>
      <c r="N20" s="24">
        <v>47500</v>
      </c>
      <c r="O20" s="21" t="s">
        <v>331</v>
      </c>
      <c r="P20" s="35" t="s">
        <v>147</v>
      </c>
      <c r="Q20" s="6"/>
      <c r="R20" s="1"/>
      <c r="S20" s="1"/>
      <c r="T20" s="1"/>
      <c r="U20" s="1"/>
      <c r="V20" s="1"/>
      <c r="W20" s="1"/>
      <c r="X20" s="1"/>
    </row>
    <row r="21" spans="1:24" ht="39.950000000000003" customHeight="1" x14ac:dyDescent="0.15">
      <c r="A21" s="38">
        <v>37105</v>
      </c>
      <c r="B21" s="5"/>
      <c r="C21" s="5" t="s">
        <v>27</v>
      </c>
      <c r="D21" s="146" t="s">
        <v>149</v>
      </c>
      <c r="E21" s="143"/>
      <c r="F21" s="22">
        <v>1</v>
      </c>
      <c r="G21" s="23">
        <v>35000</v>
      </c>
      <c r="H21" s="19">
        <f t="shared" si="0"/>
        <v>35000</v>
      </c>
      <c r="I21" s="23"/>
      <c r="J21" s="23"/>
      <c r="K21" s="23"/>
      <c r="L21" s="23">
        <v>1</v>
      </c>
      <c r="M21" s="23">
        <v>35000</v>
      </c>
      <c r="N21" s="24">
        <v>35000</v>
      </c>
      <c r="O21" s="21" t="s">
        <v>332</v>
      </c>
      <c r="P21" s="35" t="s">
        <v>147</v>
      </c>
      <c r="Q21" s="6"/>
      <c r="R21" s="1"/>
      <c r="S21" s="1"/>
      <c r="T21" s="1"/>
      <c r="U21" s="1"/>
      <c r="V21" s="1"/>
      <c r="W21" s="1"/>
      <c r="X21" s="1"/>
    </row>
    <row r="22" spans="1:24" ht="39.950000000000003" customHeight="1" x14ac:dyDescent="0.15">
      <c r="A22" s="37">
        <v>37105</v>
      </c>
      <c r="B22" s="5"/>
      <c r="C22" s="5" t="s">
        <v>27</v>
      </c>
      <c r="D22" s="146" t="s">
        <v>150</v>
      </c>
      <c r="E22" s="143"/>
      <c r="F22" s="22">
        <v>1</v>
      </c>
      <c r="G22" s="23">
        <v>18200</v>
      </c>
      <c r="H22" s="19">
        <f t="shared" si="0"/>
        <v>18200</v>
      </c>
      <c r="I22" s="23"/>
      <c r="J22" s="23"/>
      <c r="K22" s="23"/>
      <c r="L22" s="23">
        <v>1</v>
      </c>
      <c r="M22" s="23">
        <v>18200</v>
      </c>
      <c r="N22" s="24">
        <v>18200</v>
      </c>
      <c r="O22" s="21" t="s">
        <v>333</v>
      </c>
      <c r="P22" s="35" t="s">
        <v>147</v>
      </c>
      <c r="Q22" s="6"/>
      <c r="R22" s="1"/>
      <c r="S22" s="1"/>
      <c r="T22" s="1"/>
      <c r="U22" s="1"/>
      <c r="V22" s="1"/>
      <c r="W22" s="1"/>
      <c r="X22" s="1"/>
    </row>
    <row r="23" spans="1:24" ht="39.950000000000003" customHeight="1" x14ac:dyDescent="0.15">
      <c r="A23" s="38">
        <v>37105</v>
      </c>
      <c r="B23" s="5"/>
      <c r="C23" s="5" t="s">
        <v>27</v>
      </c>
      <c r="D23" s="146" t="s">
        <v>151</v>
      </c>
      <c r="E23" s="143"/>
      <c r="F23" s="22">
        <v>1</v>
      </c>
      <c r="G23" s="23">
        <v>45700</v>
      </c>
      <c r="H23" s="19">
        <f t="shared" si="0"/>
        <v>45700</v>
      </c>
      <c r="I23" s="23"/>
      <c r="J23" s="23"/>
      <c r="K23" s="23"/>
      <c r="L23" s="23">
        <v>1</v>
      </c>
      <c r="M23" s="23">
        <v>45700</v>
      </c>
      <c r="N23" s="24">
        <v>45700</v>
      </c>
      <c r="O23" s="21" t="s">
        <v>334</v>
      </c>
      <c r="P23" s="35" t="s">
        <v>147</v>
      </c>
      <c r="Q23" s="6"/>
      <c r="R23" s="1"/>
      <c r="S23" s="1"/>
      <c r="T23" s="1"/>
      <c r="U23" s="1"/>
      <c r="V23" s="1"/>
      <c r="W23" s="1"/>
      <c r="X23" s="1"/>
    </row>
    <row r="24" spans="1:24" ht="39.950000000000003" customHeight="1" x14ac:dyDescent="0.15">
      <c r="A24" s="93">
        <v>37105</v>
      </c>
      <c r="B24" s="84"/>
      <c r="C24" s="84" t="s">
        <v>27</v>
      </c>
      <c r="D24" s="152" t="s">
        <v>170</v>
      </c>
      <c r="E24" s="153"/>
      <c r="F24" s="85">
        <v>1</v>
      </c>
      <c r="G24" s="86">
        <v>48500</v>
      </c>
      <c r="H24" s="92">
        <f t="shared" si="0"/>
        <v>48500</v>
      </c>
      <c r="I24" s="86">
        <v>1</v>
      </c>
      <c r="J24" s="86">
        <v>48500</v>
      </c>
      <c r="K24" s="87">
        <f t="shared" ref="K24" si="3">I24*J24</f>
        <v>48500</v>
      </c>
      <c r="L24" s="86"/>
      <c r="M24" s="86"/>
      <c r="N24" s="88"/>
      <c r="O24" s="89" t="s">
        <v>335</v>
      </c>
      <c r="P24" s="90" t="s">
        <v>169</v>
      </c>
      <c r="Q24" s="91" t="s">
        <v>536</v>
      </c>
      <c r="R24" s="1"/>
      <c r="S24" s="1"/>
      <c r="T24" s="1"/>
      <c r="U24" s="1"/>
      <c r="V24" s="1"/>
      <c r="W24" s="1"/>
      <c r="X24" s="1"/>
    </row>
    <row r="25" spans="1:24" ht="39.950000000000003" customHeight="1" x14ac:dyDescent="0.15">
      <c r="A25" s="38">
        <v>37105</v>
      </c>
      <c r="B25" s="5"/>
      <c r="C25" s="5" t="s">
        <v>27</v>
      </c>
      <c r="D25" s="146" t="s">
        <v>228</v>
      </c>
      <c r="E25" s="143"/>
      <c r="F25" s="22">
        <v>2</v>
      </c>
      <c r="G25" s="23">
        <v>35000</v>
      </c>
      <c r="H25" s="19">
        <f t="shared" si="0"/>
        <v>70000</v>
      </c>
      <c r="I25" s="23"/>
      <c r="J25" s="23"/>
      <c r="K25" s="23"/>
      <c r="L25" s="23">
        <v>2</v>
      </c>
      <c r="M25" s="23">
        <v>35000</v>
      </c>
      <c r="N25" s="24">
        <v>70000</v>
      </c>
      <c r="O25" s="21" t="s">
        <v>336</v>
      </c>
      <c r="P25" s="35" t="s">
        <v>37</v>
      </c>
      <c r="Q25" s="6"/>
      <c r="R25" s="1"/>
      <c r="S25" s="1"/>
      <c r="T25" s="1"/>
      <c r="U25" s="1"/>
      <c r="V25" s="1"/>
      <c r="W25" s="1"/>
      <c r="X25" s="1"/>
    </row>
    <row r="26" spans="1:24" ht="39.950000000000003" customHeight="1" x14ac:dyDescent="0.15">
      <c r="A26" s="93">
        <v>37105</v>
      </c>
      <c r="B26" s="84"/>
      <c r="C26" s="84" t="s">
        <v>27</v>
      </c>
      <c r="D26" s="152" t="s">
        <v>229</v>
      </c>
      <c r="E26" s="153"/>
      <c r="F26" s="85">
        <v>1</v>
      </c>
      <c r="G26" s="86">
        <v>27900</v>
      </c>
      <c r="H26" s="92">
        <f t="shared" si="0"/>
        <v>27900</v>
      </c>
      <c r="I26" s="86">
        <v>1</v>
      </c>
      <c r="J26" s="86">
        <v>27900</v>
      </c>
      <c r="K26" s="87">
        <f t="shared" ref="K26:K27" si="4">I26*J26</f>
        <v>27900</v>
      </c>
      <c r="L26" s="86"/>
      <c r="M26" s="86"/>
      <c r="N26" s="88"/>
      <c r="O26" s="89" t="s">
        <v>337</v>
      </c>
      <c r="P26" s="90" t="s">
        <v>230</v>
      </c>
      <c r="Q26" s="101" t="s">
        <v>537</v>
      </c>
      <c r="R26" s="1"/>
      <c r="S26" s="1"/>
      <c r="T26" s="1"/>
      <c r="U26" s="1"/>
      <c r="V26" s="1"/>
      <c r="W26" s="1"/>
      <c r="X26" s="1"/>
    </row>
    <row r="27" spans="1:24" ht="39.950000000000003" customHeight="1" thickBot="1" x14ac:dyDescent="0.25">
      <c r="A27" s="75">
        <v>37313</v>
      </c>
      <c r="B27" s="76"/>
      <c r="C27" s="94" t="s">
        <v>235</v>
      </c>
      <c r="D27" s="154" t="s">
        <v>237</v>
      </c>
      <c r="E27" s="155"/>
      <c r="F27" s="77">
        <v>1</v>
      </c>
      <c r="G27" s="78">
        <v>27800</v>
      </c>
      <c r="H27" s="95">
        <f t="shared" si="0"/>
        <v>27800</v>
      </c>
      <c r="I27" s="78">
        <v>1</v>
      </c>
      <c r="J27" s="78">
        <v>27800</v>
      </c>
      <c r="K27" s="78">
        <f t="shared" si="4"/>
        <v>27800</v>
      </c>
      <c r="L27" s="78"/>
      <c r="M27" s="78"/>
      <c r="N27" s="79"/>
      <c r="O27" s="80" t="s">
        <v>338</v>
      </c>
      <c r="P27" s="81" t="s">
        <v>38</v>
      </c>
      <c r="Q27" s="82" t="s">
        <v>538</v>
      </c>
      <c r="R27" s="1"/>
      <c r="S27" s="1"/>
      <c r="T27" s="1"/>
      <c r="U27" s="1"/>
      <c r="V27" s="1"/>
      <c r="W27" s="1"/>
      <c r="X27" s="1"/>
    </row>
    <row r="28" spans="1:24" s="1" customFormat="1" ht="24.95" customHeight="1" x14ac:dyDescent="0.15"/>
    <row r="29" spans="1:24" s="1" customFormat="1" ht="24.95" customHeight="1" x14ac:dyDescent="0.15"/>
    <row r="30" spans="1:24" s="1" customFormat="1" x14ac:dyDescent="0.15"/>
    <row r="31" spans="1:24" s="1" customFormat="1" x14ac:dyDescent="0.15"/>
    <row r="32" spans="1:24" s="1" customFormat="1" x14ac:dyDescent="0.15"/>
    <row r="33" s="1" customFormat="1" x14ac:dyDescent="0.15"/>
  </sheetData>
  <mergeCells count="32"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13:E13"/>
    <mergeCell ref="D25:E25"/>
    <mergeCell ref="D26:E26"/>
    <mergeCell ref="D14:E14"/>
    <mergeCell ref="D27:E27"/>
    <mergeCell ref="D20:E20"/>
    <mergeCell ref="D21:E21"/>
    <mergeCell ref="D22:E22"/>
    <mergeCell ref="D23:E23"/>
    <mergeCell ref="D15:E15"/>
    <mergeCell ref="D24:E24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AC29"/>
  <sheetViews>
    <sheetView view="pageBreakPreview" zoomScale="40" zoomScaleNormal="50" zoomScaleSheetLayoutView="40" workbookViewId="0">
      <selection activeCell="Q18" sqref="Q18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26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6" ht="25.5" customHeight="1" x14ac:dyDescent="0.15">
      <c r="A2" s="33"/>
      <c r="B2" s="113" t="s">
        <v>15</v>
      </c>
      <c r="C2" s="124" t="s">
        <v>16</v>
      </c>
      <c r="D2" s="177"/>
    </row>
    <row r="3" spans="1:26" s="16" customFormat="1" ht="18" customHeight="1" x14ac:dyDescent="0.2">
      <c r="A3" s="32" t="s">
        <v>17</v>
      </c>
      <c r="B3" s="116" t="s">
        <v>31</v>
      </c>
      <c r="C3" s="133" t="s">
        <v>35</v>
      </c>
      <c r="D3" s="178"/>
      <c r="F3" s="128" t="s">
        <v>18</v>
      </c>
      <c r="G3" s="128"/>
    </row>
    <row r="4" spans="1:26" s="16" customFormat="1" ht="28.5" customHeight="1" thickBot="1" x14ac:dyDescent="0.25">
      <c r="A4" s="31" t="s">
        <v>19</v>
      </c>
      <c r="B4" s="117" t="s">
        <v>22</v>
      </c>
      <c r="C4" s="134" t="s">
        <v>24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26" ht="15" customHeight="1" thickBot="1" x14ac:dyDescent="0.2"/>
    <row r="6" spans="1:26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26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26" ht="39.950000000000003" customHeight="1" x14ac:dyDescent="0.15">
      <c r="A8" s="37">
        <v>37327</v>
      </c>
      <c r="B8" s="9"/>
      <c r="C8" s="9" t="s">
        <v>235</v>
      </c>
      <c r="D8" s="150" t="s">
        <v>238</v>
      </c>
      <c r="E8" s="151"/>
      <c r="F8" s="18">
        <v>1</v>
      </c>
      <c r="G8" s="19">
        <v>31000</v>
      </c>
      <c r="H8" s="19">
        <f>F8*G8</f>
        <v>31000</v>
      </c>
      <c r="I8" s="19"/>
      <c r="J8" s="19"/>
      <c r="K8" s="19"/>
      <c r="L8" s="19">
        <v>1</v>
      </c>
      <c r="M8" s="19">
        <v>31000</v>
      </c>
      <c r="N8" s="20">
        <v>31000</v>
      </c>
      <c r="O8" s="21" t="s">
        <v>339</v>
      </c>
      <c r="P8" s="34" t="s">
        <v>38</v>
      </c>
      <c r="Q8" s="10" t="s">
        <v>514</v>
      </c>
      <c r="R8" s="1"/>
      <c r="S8" s="1"/>
    </row>
    <row r="9" spans="1:26" ht="39.950000000000003" customHeight="1" x14ac:dyDescent="0.15">
      <c r="A9" s="38">
        <v>37327</v>
      </c>
      <c r="B9" s="5"/>
      <c r="C9" s="9" t="s">
        <v>235</v>
      </c>
      <c r="D9" s="156" t="s">
        <v>239</v>
      </c>
      <c r="E9" s="157"/>
      <c r="F9" s="18">
        <v>1</v>
      </c>
      <c r="G9" s="19">
        <v>27000</v>
      </c>
      <c r="H9" s="19">
        <f t="shared" ref="H9:H28" si="0">F9*G9</f>
        <v>27000</v>
      </c>
      <c r="I9" s="23"/>
      <c r="J9" s="23"/>
      <c r="K9" s="23"/>
      <c r="L9" s="23">
        <v>1</v>
      </c>
      <c r="M9" s="23">
        <v>27000</v>
      </c>
      <c r="N9" s="24">
        <v>27000</v>
      </c>
      <c r="O9" s="21" t="s">
        <v>340</v>
      </c>
      <c r="P9" s="34" t="s">
        <v>38</v>
      </c>
      <c r="Q9" s="6" t="s">
        <v>514</v>
      </c>
      <c r="R9" s="1"/>
      <c r="S9" s="1"/>
    </row>
    <row r="10" spans="1:26" ht="39.950000000000003" customHeight="1" x14ac:dyDescent="0.15">
      <c r="A10" s="38">
        <v>37327</v>
      </c>
      <c r="B10" s="5"/>
      <c r="C10" s="9" t="s">
        <v>235</v>
      </c>
      <c r="D10" s="146" t="s">
        <v>240</v>
      </c>
      <c r="E10" s="143"/>
      <c r="F10" s="22">
        <v>1</v>
      </c>
      <c r="G10" s="23">
        <v>40000</v>
      </c>
      <c r="H10" s="19">
        <f t="shared" si="0"/>
        <v>40000</v>
      </c>
      <c r="I10" s="23"/>
      <c r="J10" s="23"/>
      <c r="K10" s="23"/>
      <c r="L10" s="23">
        <v>1</v>
      </c>
      <c r="M10" s="23">
        <v>40000</v>
      </c>
      <c r="N10" s="24">
        <v>40000</v>
      </c>
      <c r="O10" s="21" t="s">
        <v>341</v>
      </c>
      <c r="P10" s="35" t="s">
        <v>105</v>
      </c>
      <c r="Q10" s="6"/>
      <c r="R10" s="53"/>
      <c r="S10" s="54"/>
      <c r="T10" s="54"/>
      <c r="U10" s="54"/>
      <c r="V10" s="54"/>
      <c r="W10" s="54"/>
      <c r="X10" s="54"/>
      <c r="Y10" s="54"/>
      <c r="Z10" s="54"/>
    </row>
    <row r="11" spans="1:26" ht="39.950000000000003" customHeight="1" x14ac:dyDescent="0.2">
      <c r="A11" s="38">
        <v>37327</v>
      </c>
      <c r="B11" s="5"/>
      <c r="C11" s="9" t="s">
        <v>235</v>
      </c>
      <c r="D11" s="146" t="s">
        <v>241</v>
      </c>
      <c r="E11" s="145"/>
      <c r="F11" s="22">
        <v>1</v>
      </c>
      <c r="G11" s="23">
        <v>53000</v>
      </c>
      <c r="H11" s="19">
        <f t="shared" si="0"/>
        <v>53000</v>
      </c>
      <c r="I11" s="23"/>
      <c r="J11" s="23"/>
      <c r="K11" s="23"/>
      <c r="L11" s="23">
        <v>1</v>
      </c>
      <c r="M11" s="23">
        <v>53000</v>
      </c>
      <c r="N11" s="24">
        <v>53000</v>
      </c>
      <c r="O11" s="21" t="s">
        <v>342</v>
      </c>
      <c r="P11" s="35" t="s">
        <v>125</v>
      </c>
      <c r="Q11" s="6" t="s">
        <v>242</v>
      </c>
      <c r="R11" s="191"/>
      <c r="S11" s="1"/>
      <c r="T11" s="1"/>
      <c r="U11" s="1"/>
      <c r="V11" s="1"/>
    </row>
    <row r="12" spans="1:26" ht="39.950000000000003" customHeight="1" x14ac:dyDescent="0.2">
      <c r="A12" s="38">
        <v>37327</v>
      </c>
      <c r="B12" s="5"/>
      <c r="C12" s="9" t="s">
        <v>235</v>
      </c>
      <c r="D12" s="146" t="s">
        <v>243</v>
      </c>
      <c r="E12" s="145"/>
      <c r="F12" s="22">
        <v>1</v>
      </c>
      <c r="G12" s="23">
        <v>40000</v>
      </c>
      <c r="H12" s="19">
        <f t="shared" si="0"/>
        <v>40000</v>
      </c>
      <c r="I12" s="23"/>
      <c r="J12" s="23"/>
      <c r="K12" s="23"/>
      <c r="L12" s="23">
        <v>1</v>
      </c>
      <c r="M12" s="23">
        <v>40000</v>
      </c>
      <c r="N12" s="24">
        <v>40000</v>
      </c>
      <c r="O12" s="21" t="s">
        <v>343</v>
      </c>
      <c r="P12" s="35" t="s">
        <v>125</v>
      </c>
      <c r="Q12" s="6" t="s">
        <v>515</v>
      </c>
      <c r="R12" s="1"/>
      <c r="S12" s="1"/>
    </row>
    <row r="13" spans="1:26" ht="39.950000000000003" customHeight="1" x14ac:dyDescent="0.15">
      <c r="A13" s="38">
        <v>37327</v>
      </c>
      <c r="B13" s="5"/>
      <c r="C13" s="9" t="s">
        <v>235</v>
      </c>
      <c r="D13" s="146" t="s">
        <v>244</v>
      </c>
      <c r="E13" s="143"/>
      <c r="F13" s="22">
        <v>1</v>
      </c>
      <c r="G13" s="23">
        <v>33500</v>
      </c>
      <c r="H13" s="19">
        <f t="shared" si="0"/>
        <v>33500</v>
      </c>
      <c r="I13" s="23"/>
      <c r="J13" s="23"/>
      <c r="K13" s="23"/>
      <c r="L13" s="23">
        <v>1</v>
      </c>
      <c r="M13" s="23">
        <v>33500</v>
      </c>
      <c r="N13" s="24">
        <v>33500</v>
      </c>
      <c r="O13" s="21" t="s">
        <v>344</v>
      </c>
      <c r="P13" s="35" t="s">
        <v>125</v>
      </c>
      <c r="Q13" s="6" t="s">
        <v>516</v>
      </c>
      <c r="R13" s="1"/>
      <c r="S13" s="1"/>
    </row>
    <row r="14" spans="1:26" ht="39.950000000000003" customHeight="1" x14ac:dyDescent="0.15">
      <c r="A14" s="38">
        <v>37327</v>
      </c>
      <c r="B14" s="5"/>
      <c r="C14" s="9" t="s">
        <v>235</v>
      </c>
      <c r="D14" s="146" t="s">
        <v>245</v>
      </c>
      <c r="E14" s="143"/>
      <c r="F14" s="22">
        <v>1</v>
      </c>
      <c r="G14" s="23">
        <v>29750</v>
      </c>
      <c r="H14" s="19">
        <f t="shared" si="0"/>
        <v>29750</v>
      </c>
      <c r="I14" s="23"/>
      <c r="J14" s="23"/>
      <c r="K14" s="23"/>
      <c r="L14" s="23">
        <v>1</v>
      </c>
      <c r="M14" s="23">
        <v>29750</v>
      </c>
      <c r="N14" s="24">
        <v>29750</v>
      </c>
      <c r="O14" s="21" t="s">
        <v>345</v>
      </c>
      <c r="P14" s="35" t="s">
        <v>125</v>
      </c>
      <c r="Q14" s="6" t="s">
        <v>569</v>
      </c>
      <c r="R14" s="191"/>
      <c r="S14" s="1"/>
    </row>
    <row r="15" spans="1:26" ht="39.950000000000003" customHeight="1" x14ac:dyDescent="0.15">
      <c r="A15" s="38">
        <v>37327</v>
      </c>
      <c r="B15" s="5"/>
      <c r="C15" s="9" t="s">
        <v>235</v>
      </c>
      <c r="D15" s="146" t="s">
        <v>246</v>
      </c>
      <c r="E15" s="143"/>
      <c r="F15" s="22">
        <v>1</v>
      </c>
      <c r="G15" s="23">
        <v>39000</v>
      </c>
      <c r="H15" s="19">
        <f t="shared" si="0"/>
        <v>39000</v>
      </c>
      <c r="I15" s="23"/>
      <c r="J15" s="23"/>
      <c r="K15" s="23"/>
      <c r="L15" s="23">
        <v>1</v>
      </c>
      <c r="M15" s="23">
        <v>39000</v>
      </c>
      <c r="N15" s="24">
        <v>39000</v>
      </c>
      <c r="O15" s="21" t="s">
        <v>346</v>
      </c>
      <c r="P15" s="35" t="s">
        <v>125</v>
      </c>
      <c r="Q15" s="6" t="s">
        <v>247</v>
      </c>
      <c r="R15" s="191"/>
      <c r="S15" s="191"/>
    </row>
    <row r="16" spans="1:26" ht="39.950000000000003" customHeight="1" x14ac:dyDescent="0.15">
      <c r="A16" s="38">
        <v>37329</v>
      </c>
      <c r="B16" s="5"/>
      <c r="C16" s="9" t="s">
        <v>235</v>
      </c>
      <c r="D16" s="146" t="s">
        <v>248</v>
      </c>
      <c r="E16" s="143"/>
      <c r="F16" s="22">
        <v>2</v>
      </c>
      <c r="G16" s="23">
        <v>37000</v>
      </c>
      <c r="H16" s="19">
        <f t="shared" si="0"/>
        <v>74000</v>
      </c>
      <c r="I16" s="23"/>
      <c r="J16" s="23"/>
      <c r="K16" s="23"/>
      <c r="L16" s="23">
        <v>2</v>
      </c>
      <c r="M16" s="23">
        <v>37000</v>
      </c>
      <c r="N16" s="24">
        <v>74000</v>
      </c>
      <c r="O16" s="21" t="s">
        <v>347</v>
      </c>
      <c r="P16" s="35" t="s">
        <v>38</v>
      </c>
      <c r="Q16" s="6" t="s">
        <v>523</v>
      </c>
      <c r="R16" s="192"/>
      <c r="S16" s="191"/>
    </row>
    <row r="17" spans="1:29" ht="39.950000000000003" customHeight="1" x14ac:dyDescent="0.15">
      <c r="A17" s="83">
        <v>37329</v>
      </c>
      <c r="B17" s="84"/>
      <c r="C17" s="100" t="s">
        <v>235</v>
      </c>
      <c r="D17" s="152" t="s">
        <v>249</v>
      </c>
      <c r="E17" s="153"/>
      <c r="F17" s="85">
        <v>1</v>
      </c>
      <c r="G17" s="86">
        <v>59800</v>
      </c>
      <c r="H17" s="87">
        <f t="shared" si="0"/>
        <v>59800</v>
      </c>
      <c r="I17" s="86">
        <v>1</v>
      </c>
      <c r="J17" s="86">
        <v>59800</v>
      </c>
      <c r="K17" s="86">
        <v>59800</v>
      </c>
      <c r="L17" s="86"/>
      <c r="M17" s="86"/>
      <c r="N17" s="88"/>
      <c r="O17" s="89" t="s">
        <v>348</v>
      </c>
      <c r="P17" s="90" t="s">
        <v>125</v>
      </c>
      <c r="Q17" s="101" t="s">
        <v>535</v>
      </c>
      <c r="R17" s="1"/>
      <c r="S17" s="1"/>
    </row>
    <row r="18" spans="1:29" ht="39.950000000000003" customHeight="1" x14ac:dyDescent="0.15">
      <c r="A18" s="38">
        <v>37329</v>
      </c>
      <c r="B18" s="5"/>
      <c r="C18" s="9" t="s">
        <v>235</v>
      </c>
      <c r="D18" s="146" t="s">
        <v>251</v>
      </c>
      <c r="E18" s="143"/>
      <c r="F18" s="22">
        <v>2</v>
      </c>
      <c r="G18" s="23">
        <v>26700</v>
      </c>
      <c r="H18" s="19">
        <f t="shared" si="0"/>
        <v>53400</v>
      </c>
      <c r="I18" s="23"/>
      <c r="J18" s="23"/>
      <c r="K18" s="23"/>
      <c r="L18" s="23">
        <v>2</v>
      </c>
      <c r="M18" s="23">
        <v>26700</v>
      </c>
      <c r="N18" s="24">
        <v>53400</v>
      </c>
      <c r="O18" s="21" t="s">
        <v>349</v>
      </c>
      <c r="P18" s="35" t="s">
        <v>125</v>
      </c>
      <c r="Q18" s="6"/>
      <c r="R18" s="55"/>
      <c r="S18" s="55"/>
      <c r="T18" s="56"/>
      <c r="U18" s="56"/>
      <c r="V18" s="56"/>
      <c r="W18" s="56"/>
      <c r="X18" s="56"/>
    </row>
    <row r="19" spans="1:29" ht="39.950000000000003" customHeight="1" x14ac:dyDescent="0.15">
      <c r="A19" s="38">
        <v>37329</v>
      </c>
      <c r="B19" s="5"/>
      <c r="C19" s="9" t="s">
        <v>235</v>
      </c>
      <c r="D19" s="146" t="s">
        <v>252</v>
      </c>
      <c r="E19" s="143"/>
      <c r="F19" s="22">
        <v>1</v>
      </c>
      <c r="G19" s="23">
        <v>75000</v>
      </c>
      <c r="H19" s="19">
        <f t="shared" si="0"/>
        <v>75000</v>
      </c>
      <c r="I19" s="23"/>
      <c r="J19" s="23"/>
      <c r="K19" s="23"/>
      <c r="L19" s="23">
        <v>1</v>
      </c>
      <c r="M19" s="23">
        <v>75000</v>
      </c>
      <c r="N19" s="24">
        <v>75000</v>
      </c>
      <c r="O19" s="21" t="s">
        <v>350</v>
      </c>
      <c r="P19" s="35" t="s">
        <v>125</v>
      </c>
      <c r="Q19" s="6" t="s">
        <v>253</v>
      </c>
      <c r="R19" s="1"/>
      <c r="S19" s="1"/>
    </row>
    <row r="20" spans="1:29" ht="39.950000000000003" customHeight="1" x14ac:dyDescent="0.15">
      <c r="A20" s="38">
        <v>37322</v>
      </c>
      <c r="B20" s="5"/>
      <c r="C20" s="9" t="s">
        <v>235</v>
      </c>
      <c r="D20" s="146" t="s">
        <v>254</v>
      </c>
      <c r="E20" s="143"/>
      <c r="F20" s="22">
        <v>2</v>
      </c>
      <c r="G20" s="23">
        <v>100000</v>
      </c>
      <c r="H20" s="19">
        <f t="shared" si="0"/>
        <v>200000</v>
      </c>
      <c r="I20" s="23"/>
      <c r="J20" s="23"/>
      <c r="K20" s="23"/>
      <c r="L20" s="23">
        <v>2</v>
      </c>
      <c r="M20" s="23">
        <v>100000</v>
      </c>
      <c r="N20" s="24">
        <v>200000</v>
      </c>
      <c r="O20" s="21" t="s">
        <v>351</v>
      </c>
      <c r="P20" s="35" t="s">
        <v>524</v>
      </c>
      <c r="Q20" s="6"/>
      <c r="R20" s="1"/>
      <c r="S20" s="1"/>
    </row>
    <row r="21" spans="1:29" ht="39.950000000000003" customHeight="1" x14ac:dyDescent="0.15">
      <c r="A21" s="38">
        <v>37343</v>
      </c>
      <c r="B21" s="5"/>
      <c r="C21" s="9" t="s">
        <v>235</v>
      </c>
      <c r="D21" s="146" t="s">
        <v>255</v>
      </c>
      <c r="E21" s="143"/>
      <c r="F21" s="22">
        <v>4</v>
      </c>
      <c r="G21" s="23">
        <v>39000</v>
      </c>
      <c r="H21" s="19">
        <f t="shared" si="0"/>
        <v>156000</v>
      </c>
      <c r="I21" s="23">
        <v>1</v>
      </c>
      <c r="J21" s="23">
        <v>39000</v>
      </c>
      <c r="K21" s="23">
        <v>39000</v>
      </c>
      <c r="L21" s="23">
        <v>3</v>
      </c>
      <c r="M21" s="23">
        <v>39000</v>
      </c>
      <c r="N21" s="24">
        <v>117000</v>
      </c>
      <c r="O21" s="21" t="s">
        <v>352</v>
      </c>
      <c r="P21" s="35"/>
      <c r="Q21" s="6" t="s">
        <v>525</v>
      </c>
      <c r="R21" s="1"/>
      <c r="S21" s="1"/>
    </row>
    <row r="22" spans="1:29" ht="39.950000000000003" customHeight="1" x14ac:dyDescent="0.15">
      <c r="A22" s="38">
        <v>37415</v>
      </c>
      <c r="B22" s="5"/>
      <c r="C22" s="5" t="s">
        <v>235</v>
      </c>
      <c r="D22" s="146" t="s">
        <v>436</v>
      </c>
      <c r="E22" s="143"/>
      <c r="F22" s="22">
        <v>2</v>
      </c>
      <c r="G22" s="23">
        <v>35700</v>
      </c>
      <c r="H22" s="19">
        <f t="shared" si="0"/>
        <v>71400</v>
      </c>
      <c r="I22" s="23"/>
      <c r="J22" s="23"/>
      <c r="K22" s="23"/>
      <c r="L22" s="23">
        <v>2</v>
      </c>
      <c r="M22" s="23">
        <v>35700</v>
      </c>
      <c r="N22" s="24">
        <v>71400</v>
      </c>
      <c r="O22" s="25" t="s">
        <v>437</v>
      </c>
      <c r="P22" s="35" t="s">
        <v>38</v>
      </c>
      <c r="Q22" s="6"/>
      <c r="R22" s="1"/>
      <c r="S22" s="1"/>
    </row>
    <row r="23" spans="1:29" ht="39.950000000000003" customHeight="1" x14ac:dyDescent="0.15">
      <c r="A23" s="38">
        <v>37415</v>
      </c>
      <c r="B23" s="5"/>
      <c r="C23" s="5" t="s">
        <v>235</v>
      </c>
      <c r="D23" s="158" t="s">
        <v>442</v>
      </c>
      <c r="E23" s="159"/>
      <c r="F23" s="22">
        <v>1</v>
      </c>
      <c r="G23" s="23">
        <v>51500</v>
      </c>
      <c r="H23" s="19">
        <f t="shared" si="0"/>
        <v>51500</v>
      </c>
      <c r="I23" s="23"/>
      <c r="J23" s="23"/>
      <c r="K23" s="23"/>
      <c r="L23" s="23">
        <v>1</v>
      </c>
      <c r="M23" s="23">
        <v>51500</v>
      </c>
      <c r="N23" s="24">
        <v>51500</v>
      </c>
      <c r="O23" s="25" t="s">
        <v>443</v>
      </c>
      <c r="P23" s="35" t="s">
        <v>511</v>
      </c>
      <c r="Q23" s="6"/>
      <c r="R23" s="193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</row>
    <row r="24" spans="1:29" ht="39.950000000000003" customHeight="1" x14ac:dyDescent="0.15">
      <c r="A24" s="38">
        <v>37603</v>
      </c>
      <c r="B24" s="5"/>
      <c r="C24" s="5" t="s">
        <v>235</v>
      </c>
      <c r="D24" s="146" t="s">
        <v>438</v>
      </c>
      <c r="E24" s="143"/>
      <c r="F24" s="22">
        <v>1</v>
      </c>
      <c r="G24" s="23">
        <v>48000</v>
      </c>
      <c r="H24" s="19">
        <f t="shared" si="0"/>
        <v>48000</v>
      </c>
      <c r="I24" s="23"/>
      <c r="J24" s="23"/>
      <c r="K24" s="23"/>
      <c r="L24" s="23">
        <v>1</v>
      </c>
      <c r="M24" s="23">
        <v>48000</v>
      </c>
      <c r="N24" s="24">
        <v>48000</v>
      </c>
      <c r="O24" s="25" t="s">
        <v>439</v>
      </c>
      <c r="P24" s="35" t="s">
        <v>37</v>
      </c>
      <c r="Q24" s="6"/>
      <c r="R24" s="1"/>
      <c r="S24" s="1"/>
    </row>
    <row r="25" spans="1:29" ht="39.950000000000003" customHeight="1" x14ac:dyDescent="0.15">
      <c r="A25" s="38">
        <v>37754</v>
      </c>
      <c r="B25" s="5"/>
      <c r="C25" s="5" t="s">
        <v>235</v>
      </c>
      <c r="D25" s="146" t="s">
        <v>444</v>
      </c>
      <c r="E25" s="143"/>
      <c r="F25" s="22">
        <v>1</v>
      </c>
      <c r="G25" s="23">
        <v>49000</v>
      </c>
      <c r="H25" s="19">
        <f t="shared" si="0"/>
        <v>49000</v>
      </c>
      <c r="I25" s="23"/>
      <c r="J25" s="23"/>
      <c r="K25" s="23"/>
      <c r="L25" s="23">
        <v>1</v>
      </c>
      <c r="M25" s="23">
        <v>49000</v>
      </c>
      <c r="N25" s="24">
        <v>49000</v>
      </c>
      <c r="O25" s="25" t="s">
        <v>456</v>
      </c>
      <c r="P25" s="35" t="s">
        <v>524</v>
      </c>
      <c r="Q25" s="6"/>
      <c r="R25" s="1"/>
      <c r="S25" s="1"/>
    </row>
    <row r="26" spans="1:29" ht="39.950000000000003" customHeight="1" x14ac:dyDescent="0.15">
      <c r="A26" s="38">
        <v>38125</v>
      </c>
      <c r="B26" s="5"/>
      <c r="C26" s="5" t="s">
        <v>235</v>
      </c>
      <c r="D26" s="146" t="s">
        <v>461</v>
      </c>
      <c r="E26" s="143"/>
      <c r="F26" s="22">
        <v>1</v>
      </c>
      <c r="G26" s="23">
        <v>31500</v>
      </c>
      <c r="H26" s="19">
        <f t="shared" si="0"/>
        <v>31500</v>
      </c>
      <c r="I26" s="23"/>
      <c r="J26" s="23"/>
      <c r="K26" s="23"/>
      <c r="L26" s="23">
        <v>1</v>
      </c>
      <c r="M26" s="23">
        <v>31500</v>
      </c>
      <c r="N26" s="24">
        <v>31500</v>
      </c>
      <c r="O26" s="25" t="s">
        <v>462</v>
      </c>
      <c r="P26" s="35" t="s">
        <v>37</v>
      </c>
      <c r="Q26" s="6"/>
      <c r="R26" s="1"/>
      <c r="S26" s="1"/>
    </row>
    <row r="27" spans="1:29" ht="39.950000000000003" customHeight="1" x14ac:dyDescent="0.15">
      <c r="A27" s="38">
        <v>38125</v>
      </c>
      <c r="B27" s="5"/>
      <c r="C27" s="5" t="s">
        <v>235</v>
      </c>
      <c r="D27" s="146" t="s">
        <v>458</v>
      </c>
      <c r="E27" s="143"/>
      <c r="F27" s="22">
        <v>1</v>
      </c>
      <c r="G27" s="23">
        <v>35360</v>
      </c>
      <c r="H27" s="19">
        <f t="shared" si="0"/>
        <v>35360</v>
      </c>
      <c r="I27" s="23"/>
      <c r="J27" s="23"/>
      <c r="K27" s="23"/>
      <c r="L27" s="23">
        <v>1</v>
      </c>
      <c r="M27" s="23">
        <v>35360</v>
      </c>
      <c r="N27" s="24">
        <v>35360</v>
      </c>
      <c r="O27" s="25" t="s">
        <v>463</v>
      </c>
      <c r="P27" s="35" t="s">
        <v>33</v>
      </c>
      <c r="Q27" s="6" t="s">
        <v>517</v>
      </c>
      <c r="R27" s="1"/>
      <c r="S27" s="1"/>
    </row>
    <row r="28" spans="1:29" ht="39.950000000000003" customHeight="1" thickBot="1" x14ac:dyDescent="0.25">
      <c r="A28" s="41">
        <v>38125</v>
      </c>
      <c r="B28" s="7"/>
      <c r="C28" s="41" t="s">
        <v>235</v>
      </c>
      <c r="D28" s="160" t="s">
        <v>464</v>
      </c>
      <c r="E28" s="161"/>
      <c r="F28" s="26">
        <v>2</v>
      </c>
      <c r="G28" s="27">
        <v>36400</v>
      </c>
      <c r="H28" s="27">
        <f t="shared" si="0"/>
        <v>72800</v>
      </c>
      <c r="I28" s="27"/>
      <c r="J28" s="27"/>
      <c r="K28" s="27"/>
      <c r="L28" s="27">
        <v>2</v>
      </c>
      <c r="M28" s="27">
        <v>36400</v>
      </c>
      <c r="N28" s="28">
        <v>72800</v>
      </c>
      <c r="O28" s="29" t="s">
        <v>465</v>
      </c>
      <c r="P28" s="36" t="s">
        <v>38</v>
      </c>
      <c r="Q28" s="8"/>
      <c r="R28" s="1"/>
      <c r="S28" s="1"/>
    </row>
    <row r="29" spans="1:29" s="1" customFormat="1" x14ac:dyDescent="0.15"/>
  </sheetData>
  <mergeCells count="34">
    <mergeCell ref="D28:E28"/>
    <mergeCell ref="D20:E20"/>
    <mergeCell ref="D21:E21"/>
    <mergeCell ref="D22:E22"/>
    <mergeCell ref="D24:E24"/>
    <mergeCell ref="D26:E26"/>
    <mergeCell ref="D27:E27"/>
    <mergeCell ref="D23:E23"/>
    <mergeCell ref="D25:E25"/>
    <mergeCell ref="R23:AC23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P6:Q7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S19"/>
  <sheetViews>
    <sheetView view="pageBreakPreview" zoomScale="55" zoomScaleNormal="50" zoomScaleSheetLayoutView="55" workbookViewId="0">
      <selection activeCell="J10" sqref="J10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9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9" ht="25.5" customHeight="1" x14ac:dyDescent="0.15">
      <c r="A2" s="33"/>
      <c r="B2" s="113" t="s">
        <v>15</v>
      </c>
      <c r="C2" s="124" t="s">
        <v>16</v>
      </c>
      <c r="D2" s="177"/>
    </row>
    <row r="3" spans="1:19" s="16" customFormat="1" ht="18" customHeight="1" x14ac:dyDescent="0.2">
      <c r="A3" s="32" t="s">
        <v>17</v>
      </c>
      <c r="B3" s="116" t="s">
        <v>31</v>
      </c>
      <c r="C3" s="133" t="s">
        <v>35</v>
      </c>
      <c r="D3" s="178"/>
      <c r="F3" s="128" t="s">
        <v>18</v>
      </c>
      <c r="G3" s="128"/>
    </row>
    <row r="4" spans="1:19" s="16" customFormat="1" ht="28.5" customHeight="1" thickBot="1" x14ac:dyDescent="0.25">
      <c r="A4" s="31" t="s">
        <v>19</v>
      </c>
      <c r="B4" s="117" t="s">
        <v>22</v>
      </c>
      <c r="C4" s="134" t="s">
        <v>24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9" ht="15" customHeight="1" thickBot="1" x14ac:dyDescent="0.2"/>
    <row r="6" spans="1:19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9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9" ht="39.950000000000003" customHeight="1" x14ac:dyDescent="0.15">
      <c r="A8" s="37">
        <v>38125</v>
      </c>
      <c r="B8" s="9"/>
      <c r="C8" s="9" t="s">
        <v>235</v>
      </c>
      <c r="D8" s="150" t="s">
        <v>459</v>
      </c>
      <c r="E8" s="151"/>
      <c r="F8" s="18">
        <v>2</v>
      </c>
      <c r="G8" s="19">
        <v>39800</v>
      </c>
      <c r="H8" s="19">
        <f t="shared" ref="H8:H10" si="0">F8*G8</f>
        <v>79600</v>
      </c>
      <c r="I8" s="19"/>
      <c r="J8" s="19"/>
      <c r="K8" s="19"/>
      <c r="L8" s="19">
        <v>2</v>
      </c>
      <c r="M8" s="19">
        <v>39800</v>
      </c>
      <c r="N8" s="20">
        <v>79600</v>
      </c>
      <c r="O8" s="21" t="s">
        <v>460</v>
      </c>
      <c r="P8" s="34" t="s">
        <v>38</v>
      </c>
      <c r="Q8" s="10"/>
      <c r="R8" s="1"/>
      <c r="S8" s="1"/>
    </row>
    <row r="9" spans="1:19" ht="39.950000000000003" customHeight="1" x14ac:dyDescent="0.15">
      <c r="A9" s="38">
        <v>38511</v>
      </c>
      <c r="B9" s="5"/>
      <c r="C9" s="9" t="s">
        <v>235</v>
      </c>
      <c r="D9" s="156" t="s">
        <v>466</v>
      </c>
      <c r="E9" s="157"/>
      <c r="F9" s="18">
        <v>1</v>
      </c>
      <c r="G9" s="19">
        <v>28800</v>
      </c>
      <c r="H9" s="19">
        <f t="shared" si="0"/>
        <v>28800</v>
      </c>
      <c r="I9" s="23"/>
      <c r="J9" s="23"/>
      <c r="K9" s="23"/>
      <c r="L9" s="23">
        <v>1</v>
      </c>
      <c r="M9" s="23">
        <v>28800</v>
      </c>
      <c r="N9" s="24">
        <v>28800</v>
      </c>
      <c r="O9" s="21" t="s">
        <v>468</v>
      </c>
      <c r="P9" s="34" t="s">
        <v>250</v>
      </c>
      <c r="Q9" s="6" t="s">
        <v>467</v>
      </c>
      <c r="R9" s="1"/>
      <c r="S9" s="1"/>
    </row>
    <row r="10" spans="1:19" ht="39.950000000000003" customHeight="1" x14ac:dyDescent="0.15">
      <c r="A10" s="38">
        <v>38697</v>
      </c>
      <c r="B10" s="5"/>
      <c r="C10" s="9" t="s">
        <v>235</v>
      </c>
      <c r="D10" s="146" t="s">
        <v>471</v>
      </c>
      <c r="E10" s="143"/>
      <c r="F10" s="22">
        <v>1</v>
      </c>
      <c r="G10" s="23">
        <v>99750</v>
      </c>
      <c r="H10" s="19">
        <f t="shared" si="0"/>
        <v>99750</v>
      </c>
      <c r="I10" s="23"/>
      <c r="J10" s="23"/>
      <c r="K10" s="23"/>
      <c r="L10" s="23">
        <v>1</v>
      </c>
      <c r="M10" s="23">
        <v>99750</v>
      </c>
      <c r="N10" s="24">
        <v>99750</v>
      </c>
      <c r="O10" s="21" t="s">
        <v>473</v>
      </c>
      <c r="P10" s="35" t="s">
        <v>472</v>
      </c>
      <c r="Q10" s="6"/>
      <c r="R10" s="1"/>
      <c r="S10" s="1"/>
    </row>
    <row r="11" spans="1:19" ht="39.950000000000003" customHeight="1" x14ac:dyDescent="0.2">
      <c r="A11" s="38">
        <v>38796</v>
      </c>
      <c r="B11" s="5"/>
      <c r="C11" s="9" t="s">
        <v>235</v>
      </c>
      <c r="D11" s="146" t="s">
        <v>476</v>
      </c>
      <c r="E11" s="145"/>
      <c r="F11" s="22">
        <v>2</v>
      </c>
      <c r="G11" s="23"/>
      <c r="H11" s="19"/>
      <c r="I11" s="23"/>
      <c r="J11" s="23"/>
      <c r="K11" s="23"/>
      <c r="L11" s="23">
        <v>2</v>
      </c>
      <c r="M11" s="23"/>
      <c r="N11" s="24"/>
      <c r="O11" s="21" t="s">
        <v>479</v>
      </c>
      <c r="P11" s="35" t="s">
        <v>38</v>
      </c>
      <c r="Q11" s="6" t="s">
        <v>477</v>
      </c>
      <c r="R11" s="1"/>
      <c r="S11" s="1"/>
    </row>
    <row r="12" spans="1:19" ht="39.950000000000003" customHeight="1" x14ac:dyDescent="0.2">
      <c r="A12" s="38">
        <v>38796</v>
      </c>
      <c r="B12" s="5"/>
      <c r="C12" s="9" t="s">
        <v>235</v>
      </c>
      <c r="D12" s="146" t="s">
        <v>478</v>
      </c>
      <c r="E12" s="145"/>
      <c r="F12" s="22">
        <v>2</v>
      </c>
      <c r="G12" s="23"/>
      <c r="H12" s="19"/>
      <c r="I12" s="23"/>
      <c r="J12" s="23"/>
      <c r="K12" s="23"/>
      <c r="L12" s="23">
        <v>2</v>
      </c>
      <c r="M12" s="23"/>
      <c r="N12" s="24"/>
      <c r="O12" s="21" t="s">
        <v>480</v>
      </c>
      <c r="P12" s="35" t="s">
        <v>38</v>
      </c>
      <c r="Q12" s="6" t="s">
        <v>477</v>
      </c>
      <c r="R12" s="1"/>
      <c r="S12" s="1"/>
    </row>
    <row r="13" spans="1:19" ht="39.950000000000003" customHeight="1" x14ac:dyDescent="0.15">
      <c r="A13" s="38">
        <v>38796</v>
      </c>
      <c r="B13" s="5"/>
      <c r="C13" s="9" t="s">
        <v>235</v>
      </c>
      <c r="D13" s="146" t="s">
        <v>481</v>
      </c>
      <c r="E13" s="143"/>
      <c r="F13" s="22">
        <v>4</v>
      </c>
      <c r="G13" s="23"/>
      <c r="H13" s="19"/>
      <c r="I13" s="23"/>
      <c r="J13" s="23"/>
      <c r="K13" s="23"/>
      <c r="L13" s="23">
        <v>4</v>
      </c>
      <c r="M13" s="23"/>
      <c r="N13" s="24"/>
      <c r="O13" s="21" t="s">
        <v>482</v>
      </c>
      <c r="P13" s="35" t="s">
        <v>38</v>
      </c>
      <c r="Q13" s="6" t="s">
        <v>477</v>
      </c>
      <c r="R13" s="1"/>
      <c r="S13" s="1"/>
    </row>
    <row r="14" spans="1:19" ht="39.950000000000003" customHeight="1" thickBot="1" x14ac:dyDescent="0.25">
      <c r="A14" s="41"/>
      <c r="B14" s="7"/>
      <c r="C14" s="41"/>
      <c r="D14" s="160"/>
      <c r="E14" s="161"/>
      <c r="F14" s="26"/>
      <c r="G14" s="27"/>
      <c r="H14" s="27"/>
      <c r="I14" s="27"/>
      <c r="J14" s="27"/>
      <c r="K14" s="27"/>
      <c r="L14" s="27"/>
      <c r="M14" s="27"/>
      <c r="N14" s="28"/>
      <c r="O14" s="29"/>
      <c r="P14" s="36"/>
      <c r="Q14" s="8"/>
    </row>
    <row r="15" spans="1:19" s="1" customFormat="1" ht="24.95" customHeight="1" x14ac:dyDescent="0.15"/>
    <row r="16" spans="1:19" s="1" customFormat="1" x14ac:dyDescent="0.15"/>
    <row r="17" s="1" customFormat="1" x14ac:dyDescent="0.15"/>
    <row r="18" s="1" customFormat="1" x14ac:dyDescent="0.15"/>
    <row r="19" s="1" customFormat="1" x14ac:dyDescent="0.15"/>
  </sheetData>
  <mergeCells count="19"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  <mergeCell ref="D13:E13"/>
    <mergeCell ref="D14:E14"/>
    <mergeCell ref="P6:Q7"/>
    <mergeCell ref="D8:E8"/>
    <mergeCell ref="D9:E9"/>
    <mergeCell ref="D10:E10"/>
    <mergeCell ref="D11:E11"/>
    <mergeCell ref="D12:E12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Q13"/>
  <sheetViews>
    <sheetView view="pageBreakPreview" zoomScale="60" zoomScaleNormal="50" workbookViewId="0">
      <selection activeCell="K8" sqref="K8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152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22</v>
      </c>
      <c r="C4" s="134" t="s">
        <v>153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7"/>
      <c r="O6" s="12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5" t="s">
        <v>11</v>
      </c>
      <c r="O7" s="13" t="s">
        <v>2</v>
      </c>
      <c r="P7" s="183"/>
      <c r="Q7" s="184"/>
    </row>
    <row r="8" spans="1:17" ht="39.950000000000003" customHeight="1" x14ac:dyDescent="0.15">
      <c r="A8" s="93">
        <v>37105</v>
      </c>
      <c r="B8" s="100"/>
      <c r="C8" s="100" t="s">
        <v>27</v>
      </c>
      <c r="D8" s="162" t="s">
        <v>154</v>
      </c>
      <c r="E8" s="163"/>
      <c r="F8" s="102">
        <v>1</v>
      </c>
      <c r="G8" s="87">
        <v>25000</v>
      </c>
      <c r="H8" s="87">
        <f t="shared" ref="H8:H9" si="0">F8*G8</f>
        <v>25000</v>
      </c>
      <c r="I8" s="86">
        <v>1</v>
      </c>
      <c r="J8" s="86">
        <v>25000</v>
      </c>
      <c r="K8" s="86">
        <v>25000</v>
      </c>
      <c r="L8" s="87"/>
      <c r="M8" s="87"/>
      <c r="N8" s="103"/>
      <c r="O8" s="89" t="s">
        <v>353</v>
      </c>
      <c r="P8" s="104" t="s">
        <v>155</v>
      </c>
      <c r="Q8" s="105" t="s">
        <v>533</v>
      </c>
    </row>
    <row r="9" spans="1:17" ht="39.950000000000003" customHeight="1" thickBot="1" x14ac:dyDescent="0.25">
      <c r="A9" s="41"/>
      <c r="B9" s="7"/>
      <c r="C9" s="41"/>
      <c r="D9" s="160"/>
      <c r="E9" s="161"/>
      <c r="F9" s="26"/>
      <c r="G9" s="27"/>
      <c r="H9" s="27">
        <f t="shared" si="0"/>
        <v>0</v>
      </c>
      <c r="I9" s="27"/>
      <c r="J9" s="27"/>
      <c r="K9" s="27"/>
      <c r="L9" s="27"/>
      <c r="M9" s="27"/>
      <c r="N9" s="28"/>
      <c r="O9" s="29"/>
      <c r="P9" s="36"/>
      <c r="Q9" s="8"/>
    </row>
    <row r="10" spans="1:17" s="1" customFormat="1" x14ac:dyDescent="0.15"/>
    <row r="11" spans="1:17" s="1" customFormat="1" x14ac:dyDescent="0.15"/>
    <row r="12" spans="1:17" s="1" customFormat="1" x14ac:dyDescent="0.15"/>
    <row r="13" spans="1:17" s="1" customFormat="1" x14ac:dyDescent="0.15"/>
  </sheetData>
  <mergeCells count="14">
    <mergeCell ref="D8:E8"/>
    <mergeCell ref="D9:E9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  <pageSetUpPr fitToPage="1"/>
  </sheetPr>
  <dimension ref="A1:Q23"/>
  <sheetViews>
    <sheetView view="pageBreakPreview" zoomScale="60" zoomScaleNormal="70" workbookViewId="0">
      <selection activeCell="I6" sqref="I6:K6"/>
    </sheetView>
  </sheetViews>
  <sheetFormatPr defaultRowHeight="18.75" x14ac:dyDescent="0.15"/>
  <cols>
    <col min="1" max="1" width="15.75" style="2" customWidth="1"/>
    <col min="2" max="2" width="14.5" style="2" customWidth="1"/>
    <col min="3" max="3" width="11.5" style="2" customWidth="1"/>
    <col min="4" max="4" width="4.25" style="2" customWidth="1"/>
    <col min="5" max="5" width="32.5" style="2" customWidth="1"/>
    <col min="6" max="6" width="7.25" style="2" customWidth="1"/>
    <col min="7" max="7" width="14" style="2" customWidth="1"/>
    <col min="8" max="8" width="16.25" style="2" customWidth="1"/>
    <col min="9" max="9" width="7.25" style="2" customWidth="1"/>
    <col min="10" max="10" width="14" style="2" customWidth="1"/>
    <col min="11" max="11" width="16.25" style="2" customWidth="1"/>
    <col min="12" max="12" width="7.25" style="2" customWidth="1"/>
    <col min="13" max="13" width="14" style="2" customWidth="1"/>
    <col min="14" max="14" width="16.25" style="2" customWidth="1"/>
    <col min="15" max="16" width="12.5" style="2" customWidth="1"/>
    <col min="17" max="17" width="31" style="2" customWidth="1"/>
    <col min="18" max="16384" width="9" style="2"/>
  </cols>
  <sheetData>
    <row r="1" spans="1:17" ht="26.25" thickBot="1" x14ac:dyDescent="0.2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5.5" customHeight="1" x14ac:dyDescent="0.15">
      <c r="A2" s="33"/>
      <c r="B2" s="113" t="s">
        <v>15</v>
      </c>
      <c r="C2" s="124" t="s">
        <v>16</v>
      </c>
      <c r="D2" s="177"/>
    </row>
    <row r="3" spans="1:17" s="16" customFormat="1" ht="18" customHeight="1" x14ac:dyDescent="0.2">
      <c r="A3" s="32" t="s">
        <v>17</v>
      </c>
      <c r="B3" s="116" t="s">
        <v>31</v>
      </c>
      <c r="C3" s="133" t="s">
        <v>157</v>
      </c>
      <c r="D3" s="178"/>
      <c r="F3" s="128" t="s">
        <v>18</v>
      </c>
      <c r="G3" s="128"/>
    </row>
    <row r="4" spans="1:17" s="16" customFormat="1" ht="28.5" customHeight="1" thickBot="1" x14ac:dyDescent="0.25">
      <c r="A4" s="31" t="s">
        <v>19</v>
      </c>
      <c r="B4" s="117" t="s">
        <v>22</v>
      </c>
      <c r="C4" s="134" t="s">
        <v>158</v>
      </c>
      <c r="D4" s="179"/>
      <c r="F4" s="180"/>
      <c r="G4" s="181"/>
      <c r="H4" s="182"/>
      <c r="I4" s="182"/>
      <c r="J4" s="182"/>
      <c r="K4" s="17"/>
      <c r="O4" s="114" t="s">
        <v>20</v>
      </c>
      <c r="P4" s="114"/>
      <c r="Q4" s="30" t="s">
        <v>25</v>
      </c>
    </row>
    <row r="5" spans="1:17" ht="15" customHeight="1" thickBot="1" x14ac:dyDescent="0.2"/>
    <row r="6" spans="1:17" s="4" customFormat="1" ht="24.95" customHeight="1" x14ac:dyDescent="0.15">
      <c r="A6" s="129" t="s">
        <v>0</v>
      </c>
      <c r="B6" s="3" t="s">
        <v>1</v>
      </c>
      <c r="C6" s="3" t="s">
        <v>3</v>
      </c>
      <c r="D6" s="122" t="s">
        <v>9</v>
      </c>
      <c r="E6" s="177"/>
      <c r="F6" s="131" t="s">
        <v>5</v>
      </c>
      <c r="G6" s="126"/>
      <c r="H6" s="132"/>
      <c r="I6" s="125" t="s">
        <v>6</v>
      </c>
      <c r="J6" s="126"/>
      <c r="K6" s="132"/>
      <c r="L6" s="125" t="s">
        <v>7</v>
      </c>
      <c r="M6" s="126"/>
      <c r="N6" s="126"/>
      <c r="O6" s="115" t="s">
        <v>8</v>
      </c>
      <c r="P6" s="122" t="s">
        <v>21</v>
      </c>
      <c r="Q6" s="177"/>
    </row>
    <row r="7" spans="1:17" s="4" customFormat="1" ht="24.95" customHeight="1" thickBot="1" x14ac:dyDescent="0.2">
      <c r="A7" s="130"/>
      <c r="B7" s="11" t="s">
        <v>2</v>
      </c>
      <c r="C7" s="11" t="s">
        <v>4</v>
      </c>
      <c r="D7" s="183"/>
      <c r="E7" s="184"/>
      <c r="F7" s="14" t="s">
        <v>10</v>
      </c>
      <c r="G7" s="11" t="s">
        <v>12</v>
      </c>
      <c r="H7" s="11" t="s">
        <v>11</v>
      </c>
      <c r="I7" s="11" t="s">
        <v>10</v>
      </c>
      <c r="J7" s="11" t="s">
        <v>12</v>
      </c>
      <c r="K7" s="11" t="s">
        <v>11</v>
      </c>
      <c r="L7" s="11" t="s">
        <v>10</v>
      </c>
      <c r="M7" s="11" t="s">
        <v>12</v>
      </c>
      <c r="N7" s="106" t="s">
        <v>11</v>
      </c>
      <c r="O7" s="14" t="s">
        <v>2</v>
      </c>
      <c r="P7" s="183"/>
      <c r="Q7" s="184"/>
    </row>
    <row r="8" spans="1:17" ht="39.950000000000003" customHeight="1" x14ac:dyDescent="0.15">
      <c r="A8" s="93">
        <v>37105</v>
      </c>
      <c r="B8" s="100"/>
      <c r="C8" s="100" t="s">
        <v>27</v>
      </c>
      <c r="D8" s="162" t="s">
        <v>159</v>
      </c>
      <c r="E8" s="163"/>
      <c r="F8" s="102">
        <v>1</v>
      </c>
      <c r="G8" s="87">
        <v>20000</v>
      </c>
      <c r="H8" s="87">
        <f t="shared" ref="H8:H17" si="0">F8*G8</f>
        <v>20000</v>
      </c>
      <c r="I8" s="87">
        <v>1</v>
      </c>
      <c r="J8" s="87">
        <v>20000</v>
      </c>
      <c r="K8" s="87">
        <v>20000</v>
      </c>
      <c r="L8" s="87"/>
      <c r="M8" s="87"/>
      <c r="N8" s="92"/>
      <c r="O8" s="102" t="s">
        <v>354</v>
      </c>
      <c r="P8" s="104" t="s">
        <v>156</v>
      </c>
      <c r="Q8" s="105" t="s">
        <v>539</v>
      </c>
    </row>
    <row r="9" spans="1:17" ht="39.950000000000003" customHeight="1" x14ac:dyDescent="0.15">
      <c r="A9" s="83">
        <v>37105</v>
      </c>
      <c r="B9" s="84"/>
      <c r="C9" s="100" t="s">
        <v>27</v>
      </c>
      <c r="D9" s="164" t="s">
        <v>160</v>
      </c>
      <c r="E9" s="165"/>
      <c r="F9" s="102">
        <v>1</v>
      </c>
      <c r="G9" s="87">
        <v>32000</v>
      </c>
      <c r="H9" s="87">
        <f t="shared" si="0"/>
        <v>32000</v>
      </c>
      <c r="I9" s="86">
        <v>1</v>
      </c>
      <c r="J9" s="86">
        <v>32000</v>
      </c>
      <c r="K9" s="86">
        <v>32000</v>
      </c>
      <c r="L9" s="86"/>
      <c r="M9" s="86"/>
      <c r="N9" s="107"/>
      <c r="O9" s="102" t="s">
        <v>355</v>
      </c>
      <c r="P9" s="104" t="s">
        <v>136</v>
      </c>
      <c r="Q9" s="91" t="s">
        <v>528</v>
      </c>
    </row>
    <row r="10" spans="1:17" ht="39.950000000000003" customHeight="1" x14ac:dyDescent="0.15">
      <c r="A10" s="93">
        <v>37105</v>
      </c>
      <c r="B10" s="84"/>
      <c r="C10" s="84" t="s">
        <v>27</v>
      </c>
      <c r="D10" s="152" t="s">
        <v>161</v>
      </c>
      <c r="E10" s="153"/>
      <c r="F10" s="85">
        <v>1</v>
      </c>
      <c r="G10" s="86">
        <v>19600</v>
      </c>
      <c r="H10" s="87">
        <f t="shared" si="0"/>
        <v>19600</v>
      </c>
      <c r="I10" s="86">
        <v>1</v>
      </c>
      <c r="J10" s="86">
        <v>19600</v>
      </c>
      <c r="K10" s="86">
        <v>19600</v>
      </c>
      <c r="L10" s="86"/>
      <c r="M10" s="86"/>
      <c r="N10" s="107"/>
      <c r="O10" s="102" t="s">
        <v>356</v>
      </c>
      <c r="P10" s="90" t="s">
        <v>136</v>
      </c>
      <c r="Q10" s="91" t="s">
        <v>540</v>
      </c>
    </row>
    <row r="11" spans="1:17" ht="39.950000000000003" customHeight="1" x14ac:dyDescent="0.2">
      <c r="A11" s="83">
        <v>37105</v>
      </c>
      <c r="B11" s="84"/>
      <c r="C11" s="84" t="s">
        <v>27</v>
      </c>
      <c r="D11" s="152" t="s">
        <v>162</v>
      </c>
      <c r="E11" s="166"/>
      <c r="F11" s="85">
        <v>1</v>
      </c>
      <c r="G11" s="86">
        <v>23500</v>
      </c>
      <c r="H11" s="92">
        <f t="shared" si="0"/>
        <v>23500</v>
      </c>
      <c r="I11" s="86">
        <v>1</v>
      </c>
      <c r="J11" s="86">
        <v>23500</v>
      </c>
      <c r="K11" s="87">
        <f t="shared" ref="K11" si="1">I11*J11</f>
        <v>23500</v>
      </c>
      <c r="L11" s="86"/>
      <c r="M11" s="86"/>
      <c r="N11" s="107"/>
      <c r="O11" s="102" t="s">
        <v>357</v>
      </c>
      <c r="P11" s="90" t="s">
        <v>136</v>
      </c>
      <c r="Q11" s="91" t="s">
        <v>540</v>
      </c>
    </row>
    <row r="12" spans="1:17" ht="39.950000000000003" customHeight="1" x14ac:dyDescent="0.2">
      <c r="A12" s="83">
        <v>37325</v>
      </c>
      <c r="B12" s="84"/>
      <c r="C12" s="84" t="s">
        <v>235</v>
      </c>
      <c r="D12" s="152" t="s">
        <v>257</v>
      </c>
      <c r="E12" s="166"/>
      <c r="F12" s="85">
        <v>1</v>
      </c>
      <c r="G12" s="86">
        <v>96000</v>
      </c>
      <c r="H12" s="87">
        <f t="shared" si="0"/>
        <v>96000</v>
      </c>
      <c r="I12" s="86">
        <v>1</v>
      </c>
      <c r="J12" s="86">
        <v>96000</v>
      </c>
      <c r="K12" s="86">
        <v>96000</v>
      </c>
      <c r="L12" s="86"/>
      <c r="M12" s="86"/>
      <c r="N12" s="107"/>
      <c r="O12" s="102" t="s">
        <v>358</v>
      </c>
      <c r="P12" s="90" t="s">
        <v>33</v>
      </c>
      <c r="Q12" s="91" t="s">
        <v>541</v>
      </c>
    </row>
    <row r="13" spans="1:17" ht="39.950000000000003" customHeight="1" x14ac:dyDescent="0.15">
      <c r="A13" s="83">
        <v>38069</v>
      </c>
      <c r="B13" s="84"/>
      <c r="C13" s="84" t="s">
        <v>235</v>
      </c>
      <c r="D13" s="152" t="s">
        <v>447</v>
      </c>
      <c r="E13" s="153"/>
      <c r="F13" s="85">
        <v>6</v>
      </c>
      <c r="G13" s="86">
        <v>21000</v>
      </c>
      <c r="H13" s="87">
        <f t="shared" si="0"/>
        <v>126000</v>
      </c>
      <c r="I13" s="86">
        <v>6</v>
      </c>
      <c r="J13" s="86">
        <v>21000</v>
      </c>
      <c r="K13" s="86">
        <v>126000</v>
      </c>
      <c r="L13" s="86"/>
      <c r="M13" s="86"/>
      <c r="N13" s="107"/>
      <c r="O13" s="102" t="s">
        <v>448</v>
      </c>
      <c r="P13" s="90" t="s">
        <v>33</v>
      </c>
      <c r="Q13" s="91" t="s">
        <v>541</v>
      </c>
    </row>
    <row r="14" spans="1:17" ht="39.950000000000003" customHeight="1" x14ac:dyDescent="0.15">
      <c r="A14" s="38">
        <v>38069</v>
      </c>
      <c r="B14" s="5"/>
      <c r="C14" s="5" t="s">
        <v>235</v>
      </c>
      <c r="D14" s="146" t="s">
        <v>451</v>
      </c>
      <c r="E14" s="143"/>
      <c r="F14" s="22">
        <v>1</v>
      </c>
      <c r="G14" s="23">
        <v>29000</v>
      </c>
      <c r="H14" s="19">
        <f t="shared" si="0"/>
        <v>29000</v>
      </c>
      <c r="I14" s="23"/>
      <c r="J14" s="23"/>
      <c r="K14" s="98"/>
      <c r="L14" s="23">
        <v>1</v>
      </c>
      <c r="M14" s="23">
        <v>29000</v>
      </c>
      <c r="N14" s="52">
        <f t="shared" ref="N14:N16" si="2">L14*M14</f>
        <v>29000</v>
      </c>
      <c r="O14" s="18" t="s">
        <v>449</v>
      </c>
      <c r="P14" s="35" t="s">
        <v>33</v>
      </c>
      <c r="Q14" s="6"/>
    </row>
    <row r="15" spans="1:17" ht="39.950000000000003" customHeight="1" x14ac:dyDescent="0.15">
      <c r="A15" s="38">
        <v>38069</v>
      </c>
      <c r="B15" s="5"/>
      <c r="C15" s="5" t="s">
        <v>235</v>
      </c>
      <c r="D15" s="146" t="s">
        <v>452</v>
      </c>
      <c r="E15" s="143"/>
      <c r="F15" s="22">
        <v>1</v>
      </c>
      <c r="G15" s="23">
        <v>16800</v>
      </c>
      <c r="H15" s="19">
        <f t="shared" si="0"/>
        <v>16800</v>
      </c>
      <c r="I15" s="23"/>
      <c r="J15" s="23"/>
      <c r="K15" s="98"/>
      <c r="L15" s="23">
        <v>1</v>
      </c>
      <c r="M15" s="23">
        <v>16800</v>
      </c>
      <c r="N15" s="52">
        <f t="shared" si="2"/>
        <v>16800</v>
      </c>
      <c r="O15" s="18" t="s">
        <v>450</v>
      </c>
      <c r="P15" s="35" t="s">
        <v>33</v>
      </c>
      <c r="Q15" s="6"/>
    </row>
    <row r="16" spans="1:17" ht="39.950000000000003" customHeight="1" x14ac:dyDescent="0.15">
      <c r="A16" s="38">
        <v>38083</v>
      </c>
      <c r="B16" s="5"/>
      <c r="C16" s="5" t="s">
        <v>235</v>
      </c>
      <c r="D16" s="146" t="s">
        <v>453</v>
      </c>
      <c r="E16" s="143"/>
      <c r="F16" s="22">
        <v>1</v>
      </c>
      <c r="G16" s="23">
        <v>30600</v>
      </c>
      <c r="H16" s="19">
        <f t="shared" si="0"/>
        <v>30600</v>
      </c>
      <c r="I16" s="23"/>
      <c r="J16" s="23"/>
      <c r="K16" s="98"/>
      <c r="L16" s="23">
        <v>1</v>
      </c>
      <c r="M16" s="23">
        <v>30600</v>
      </c>
      <c r="N16" s="52">
        <f t="shared" si="2"/>
        <v>30600</v>
      </c>
      <c r="O16" s="18" t="s">
        <v>454</v>
      </c>
      <c r="P16" s="35" t="s">
        <v>33</v>
      </c>
      <c r="Q16" s="6"/>
    </row>
    <row r="17" spans="1:17" ht="39.950000000000003" customHeight="1" x14ac:dyDescent="0.15">
      <c r="A17" s="83">
        <v>38778</v>
      </c>
      <c r="B17" s="84"/>
      <c r="C17" s="84" t="s">
        <v>235</v>
      </c>
      <c r="D17" s="152" t="s">
        <v>474</v>
      </c>
      <c r="E17" s="153"/>
      <c r="F17" s="85">
        <v>1</v>
      </c>
      <c r="G17" s="86">
        <v>24800</v>
      </c>
      <c r="H17" s="87">
        <f t="shared" si="0"/>
        <v>24800</v>
      </c>
      <c r="I17" s="86">
        <v>1</v>
      </c>
      <c r="J17" s="86">
        <v>24800</v>
      </c>
      <c r="K17" s="87">
        <f t="shared" ref="K17" si="3">I17*J17</f>
        <v>24800</v>
      </c>
      <c r="L17" s="86"/>
      <c r="M17" s="86"/>
      <c r="N17" s="107"/>
      <c r="O17" s="85" t="s">
        <v>475</v>
      </c>
      <c r="P17" s="90" t="s">
        <v>33</v>
      </c>
      <c r="Q17" s="91" t="s">
        <v>541</v>
      </c>
    </row>
    <row r="18" spans="1:17" ht="39.950000000000003" customHeight="1" thickBot="1" x14ac:dyDescent="0.25">
      <c r="A18" s="41"/>
      <c r="B18" s="7"/>
      <c r="C18" s="41"/>
      <c r="D18" s="160"/>
      <c r="E18" s="161"/>
      <c r="F18" s="26"/>
      <c r="G18" s="27"/>
      <c r="H18" s="27"/>
      <c r="I18" s="27"/>
      <c r="J18" s="27"/>
      <c r="K18" s="27"/>
      <c r="L18" s="27"/>
      <c r="M18" s="27"/>
      <c r="N18" s="99"/>
      <c r="O18" s="26"/>
      <c r="P18" s="36"/>
      <c r="Q18" s="8"/>
    </row>
    <row r="19" spans="1:17" s="1" customFormat="1" ht="24.95" customHeight="1" x14ac:dyDescent="0.15"/>
    <row r="20" spans="1:17" s="1" customFormat="1" x14ac:dyDescent="0.15"/>
    <row r="21" spans="1:17" s="1" customFormat="1" x14ac:dyDescent="0.15"/>
    <row r="22" spans="1:17" s="1" customFormat="1" x14ac:dyDescent="0.15"/>
    <row r="23" spans="1:17" s="1" customFormat="1" x14ac:dyDescent="0.15"/>
  </sheetData>
  <mergeCells count="23">
    <mergeCell ref="D8:E8"/>
    <mergeCell ref="D9:E9"/>
    <mergeCell ref="D10:E10"/>
    <mergeCell ref="D18:E18"/>
    <mergeCell ref="D16:E16"/>
    <mergeCell ref="D17:E17"/>
    <mergeCell ref="D11:E11"/>
    <mergeCell ref="D12:E12"/>
    <mergeCell ref="D13:E13"/>
    <mergeCell ref="D14:E14"/>
    <mergeCell ref="D15:E15"/>
    <mergeCell ref="P6:Q7"/>
    <mergeCell ref="A1:Q1"/>
    <mergeCell ref="G4:J4"/>
    <mergeCell ref="C2:D2"/>
    <mergeCell ref="L6:N6"/>
    <mergeCell ref="F3:G3"/>
    <mergeCell ref="A6:A7"/>
    <mergeCell ref="F6:H6"/>
    <mergeCell ref="I6:K6"/>
    <mergeCell ref="D6:E7"/>
    <mergeCell ref="C3:D3"/>
    <mergeCell ref="C4:D4"/>
  </mergeCells>
  <phoneticPr fontId="2"/>
  <printOptions horizontalCentered="1"/>
  <pageMargins left="0.39370078740157483" right="0.28000000000000003" top="0.57999999999999996" bottom="0.21" header="0.31496062992125984" footer="0.19685039370078741"/>
  <pageSetup paperSize="9" scale="58" orientation="landscape" r:id="rId1"/>
  <headerFooter alignWithMargins="0">
    <oddHeader xml:space="preserve">&amp;L&amp;"ＭＳ ゴシック,標準"&amp;16第14号様式（第43条）&amp;R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01-01衣生活用機器類</vt:lpstr>
      <vt:lpstr>01-03運動用具類</vt:lpstr>
      <vt:lpstr>01-05家具建具類１</vt:lpstr>
      <vt:lpstr>01-05家具建具類２</vt:lpstr>
      <vt:lpstr>01-05家具建具類３</vt:lpstr>
      <vt:lpstr>01-05家具建具類４</vt:lpstr>
      <vt:lpstr>01-05家具建具類５</vt:lpstr>
      <vt:lpstr>01-06楽器類</vt:lpstr>
      <vt:lpstr>01-07玩具類</vt:lpstr>
      <vt:lpstr>01-08クリーン用品</vt:lpstr>
      <vt:lpstr>01-10寝具類</vt:lpstr>
      <vt:lpstr>01-12厨房機器類１</vt:lpstr>
      <vt:lpstr>01-14文具事務機器</vt:lpstr>
      <vt:lpstr>01-16冷房・空調機器</vt:lpstr>
      <vt:lpstr>01-99その他</vt:lpstr>
      <vt:lpstr>02-06防災・保安用品</vt:lpstr>
      <vt:lpstr>03-01家庭用治療器</vt:lpstr>
      <vt:lpstr>03-05診断用機械機器</vt:lpstr>
      <vt:lpstr>03-99その他</vt:lpstr>
      <vt:lpstr>05-01音響・映像・放送機器</vt:lpstr>
      <vt:lpstr>05-02写真・映写機器</vt:lpstr>
      <vt:lpstr>05-03情報処理機器（パソコン等）</vt:lpstr>
      <vt:lpstr>05-05有線無線通信関連機器</vt:lpstr>
      <vt:lpstr>07-02自動車</vt:lpstr>
      <vt:lpstr>07-07自転車</vt:lpstr>
      <vt:lpstr>10-02図書・ビデオ</vt:lpstr>
      <vt:lpstr>'01-01衣生活用機器類'!Print_Area</vt:lpstr>
      <vt:lpstr>'01-03運動用具類'!Print_Area</vt:lpstr>
      <vt:lpstr>'01-05家具建具類１'!Print_Area</vt:lpstr>
      <vt:lpstr>'01-05家具建具類２'!Print_Area</vt:lpstr>
      <vt:lpstr>'01-05家具建具類３'!Print_Area</vt:lpstr>
      <vt:lpstr>'01-05家具建具類４'!Print_Area</vt:lpstr>
      <vt:lpstr>'01-05家具建具類５'!Print_Area</vt:lpstr>
      <vt:lpstr>'01-06楽器類'!Print_Area</vt:lpstr>
      <vt:lpstr>'01-07玩具類'!Print_Area</vt:lpstr>
      <vt:lpstr>'01-08クリーン用品'!Print_Area</vt:lpstr>
      <vt:lpstr>'01-10寝具類'!Print_Area</vt:lpstr>
      <vt:lpstr>'01-12厨房機器類１'!Print_Area</vt:lpstr>
      <vt:lpstr>'01-14文具事務機器'!Print_Area</vt:lpstr>
      <vt:lpstr>'01-16冷房・空調機器'!Print_Area</vt:lpstr>
      <vt:lpstr>'01-99その他'!Print_Area</vt:lpstr>
      <vt:lpstr>'02-06防災・保安用品'!Print_Area</vt:lpstr>
      <vt:lpstr>'03-01家庭用治療器'!Print_Area</vt:lpstr>
      <vt:lpstr>'03-05診断用機械機器'!Print_Area</vt:lpstr>
      <vt:lpstr>'03-99その他'!Print_Area</vt:lpstr>
      <vt:lpstr>'05-01音響・映像・放送機器'!Print_Area</vt:lpstr>
      <vt:lpstr>'05-02写真・映写機器'!Print_Area</vt:lpstr>
      <vt:lpstr>'05-03情報処理機器（パソコン等）'!Print_Area</vt:lpstr>
      <vt:lpstr>'05-05有線無線通信関連機器'!Print_Area</vt:lpstr>
      <vt:lpstr>'07-02自動車'!Print_Area</vt:lpstr>
      <vt:lpstr>'07-07自転車'!Print_Area</vt:lpstr>
      <vt:lpstr>'10-02図書・ビデオ'!Print_Area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島田 達也</cp:lastModifiedBy>
  <cp:lastPrinted>2024-12-05T03:45:53Z</cp:lastPrinted>
  <dcterms:modified xsi:type="dcterms:W3CDTF">2024-12-05T10:12:49Z</dcterms:modified>
</cp:coreProperties>
</file>