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港南区\03福祉保健課\070_福祉保健課\306_感染症（結核以外・予防接種）\502感染症【づくり単独用】\01 感染症ホームページ\"/>
    </mc:Choice>
  </mc:AlternateContent>
  <bookViews>
    <workbookView xWindow="0" yWindow="0" windowWidth="20490" windowHeight="7530" tabRatio="513"/>
  </bookViews>
  <sheets>
    <sheet name="ノロ、インフル、コロナ等  " sheetId="8" r:id="rId1"/>
    <sheet name="ノロ、インフル、コロナ等 （記入例）" sheetId="7" r:id="rId2"/>
  </sheets>
  <definedNames>
    <definedName name="_xlnm.Print_Titles" localSheetId="0">'ノロ、インフル、コロナ等  '!$A:$I,'ノロ、インフル、コロナ等  '!$1:$4</definedName>
    <definedName name="_xlnm.Print_Titles" localSheetId="1">'ノロ、インフル、コロナ等 （記入例）'!$A:$I,'ノロ、インフル、コロナ等 （記入例）'!$1:$4</definedName>
  </definedNames>
  <calcPr calcId="162913"/>
</workbook>
</file>

<file path=xl/calcChain.xml><?xml version="1.0" encoding="utf-8"?>
<calcChain xmlns="http://schemas.openxmlformats.org/spreadsheetml/2006/main">
  <c r="AH3" i="7" l="1"/>
  <c r="AG3" i="7"/>
  <c r="AF3" i="7"/>
  <c r="AE3" i="7"/>
  <c r="AD3" i="7"/>
  <c r="AC3" i="7"/>
  <c r="AB3" i="7"/>
  <c r="AA3" i="7"/>
  <c r="Z3" i="7"/>
  <c r="Y3" i="7"/>
  <c r="X3" i="7"/>
  <c r="W3" i="7"/>
  <c r="V3" i="7"/>
  <c r="U3" i="7"/>
  <c r="T3" i="7"/>
  <c r="S3" i="7"/>
  <c r="R3" i="7"/>
  <c r="Q3" i="7"/>
  <c r="P3" i="7"/>
  <c r="O3" i="7"/>
  <c r="N3" i="7"/>
  <c r="M3" i="7"/>
  <c r="L3" i="7"/>
  <c r="K3" i="7"/>
  <c r="J3" i="7"/>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AM4" i="8" l="1"/>
  <c r="AL4" i="8"/>
  <c r="AK4" i="8"/>
  <c r="AJ4" i="8"/>
  <c r="AI4" i="8"/>
  <c r="AH4" i="8"/>
  <c r="AN4" i="8" l="1"/>
  <c r="AG4" i="8"/>
  <c r="AF4" i="8"/>
  <c r="AE4" i="8"/>
  <c r="AD4" i="8"/>
  <c r="AC4" i="8"/>
  <c r="AB4" i="8"/>
  <c r="AA4" i="8"/>
  <c r="Z4" i="8"/>
  <c r="Y4" i="8"/>
  <c r="X4" i="8"/>
  <c r="W4" i="8"/>
  <c r="V4" i="8"/>
  <c r="U4" i="8"/>
  <c r="T4" i="8"/>
  <c r="S4" i="8"/>
  <c r="R4" i="8"/>
  <c r="Q4" i="8"/>
  <c r="P4" i="8"/>
  <c r="O4" i="8"/>
  <c r="N4" i="8"/>
  <c r="M4" i="8"/>
  <c r="L4" i="8"/>
  <c r="K4" i="8"/>
  <c r="J4" i="8"/>
  <c r="AH4" i="7" l="1"/>
  <c r="AG4" i="7"/>
  <c r="AF4" i="7"/>
  <c r="AE4" i="7"/>
  <c r="AD4" i="7"/>
  <c r="AC4" i="7"/>
  <c r="AB4" i="7"/>
  <c r="AA4" i="7"/>
  <c r="Z4" i="7"/>
  <c r="Y4" i="7"/>
  <c r="X4" i="7"/>
  <c r="W4" i="7"/>
  <c r="V4" i="7"/>
  <c r="U4" i="7"/>
  <c r="T4" i="7"/>
  <c r="S4" i="7"/>
  <c r="R4" i="7"/>
  <c r="Q4" i="7"/>
  <c r="P4" i="7"/>
  <c r="O4" i="7"/>
  <c r="N4" i="7"/>
  <c r="M4" i="7"/>
  <c r="L4" i="7"/>
  <c r="K4" i="7"/>
  <c r="J4" i="7"/>
</calcChain>
</file>

<file path=xl/comments1.xml><?xml version="1.0" encoding="utf-8"?>
<comments xmlns="http://schemas.openxmlformats.org/spreadsheetml/2006/main">
  <authors>
    <author>sysmente</author>
  </authors>
  <commentList>
    <comment ref="A1" authorId="0" shapeId="0">
      <text>
        <r>
          <rPr>
            <b/>
            <sz val="9"/>
            <color indexed="81"/>
            <rFont val="MS P ゴシック"/>
            <family val="3"/>
            <charset val="128"/>
          </rPr>
          <t>施設で同等の内容が記録されている様式があればそちらをご提出ください。</t>
        </r>
      </text>
    </comment>
  </commentList>
</comments>
</file>

<file path=xl/sharedStrings.xml><?xml version="1.0" encoding="utf-8"?>
<sst xmlns="http://schemas.openxmlformats.org/spreadsheetml/2006/main" count="424" uniqueCount="57">
  <si>
    <t>お名前</t>
    <rPh sb="1" eb="3">
      <t>ナマエ</t>
    </rPh>
    <phoneticPr fontId="1"/>
  </si>
  <si>
    <t>嘔吐</t>
    <rPh sb="0" eb="2">
      <t>オウト</t>
    </rPh>
    <phoneticPr fontId="1"/>
  </si>
  <si>
    <t>発症経過表</t>
    <rPh sb="0" eb="2">
      <t>ハッショウ</t>
    </rPh>
    <rPh sb="2" eb="4">
      <t>ケイカ</t>
    </rPh>
    <rPh sb="4" eb="5">
      <t>ヒョウ</t>
    </rPh>
    <phoneticPr fontId="1"/>
  </si>
  <si>
    <t>No</t>
    <phoneticPr fontId="1"/>
  </si>
  <si>
    <t>フロア</t>
    <phoneticPr fontId="1"/>
  </si>
  <si>
    <t>症状</t>
    <rPh sb="0" eb="2">
      <t>ショウジョウ</t>
    </rPh>
    <phoneticPr fontId="1"/>
  </si>
  <si>
    <t>下痢</t>
    <rPh sb="0" eb="2">
      <t>ゲリ</t>
    </rPh>
    <phoneticPr fontId="1"/>
  </si>
  <si>
    <t>腹痛</t>
    <rPh sb="0" eb="2">
      <t>フクツウ</t>
    </rPh>
    <phoneticPr fontId="1"/>
  </si>
  <si>
    <t>施設名：</t>
    <rPh sb="0" eb="3">
      <t>シセツメイ</t>
    </rPh>
    <phoneticPr fontId="1"/>
  </si>
  <si>
    <t>登園状況</t>
    <rPh sb="0" eb="4">
      <t>トウエンジョウキョウ</t>
    </rPh>
    <phoneticPr fontId="1"/>
  </si>
  <si>
    <t>※最初の日付のみ入力（曜日、それ以降の日付は自動計算）</t>
    <rPh sb="1" eb="3">
      <t>サイショ</t>
    </rPh>
    <rPh sb="4" eb="6">
      <t>ヒヅケ</t>
    </rPh>
    <rPh sb="8" eb="10">
      <t>ニュウリョク</t>
    </rPh>
    <rPh sb="11" eb="13">
      <t>ヨウビ</t>
    </rPh>
    <rPh sb="16" eb="18">
      <t>イコウ</t>
    </rPh>
    <rPh sb="19" eb="21">
      <t>ヒヅケ</t>
    </rPh>
    <rPh sb="22" eb="26">
      <t>ジドウケイサン</t>
    </rPh>
    <phoneticPr fontId="1"/>
  </si>
  <si>
    <t>感染症・疾患：</t>
    <rPh sb="0" eb="3">
      <t>カンセンショウ</t>
    </rPh>
    <rPh sb="4" eb="6">
      <t>シッカン</t>
    </rPh>
    <phoneticPr fontId="1"/>
  </si>
  <si>
    <t>受診状況
診断名等</t>
    <rPh sb="0" eb="2">
      <t>ジュシン</t>
    </rPh>
    <rPh sb="2" eb="4">
      <t>ジョウキョウ</t>
    </rPh>
    <rPh sb="5" eb="7">
      <t>シンダン</t>
    </rPh>
    <rPh sb="7" eb="8">
      <t>メイ</t>
    </rPh>
    <rPh sb="8" eb="9">
      <t>トウ</t>
    </rPh>
    <phoneticPr fontId="1"/>
  </si>
  <si>
    <t>発熱</t>
    <rPh sb="0" eb="2">
      <t>ハツネツ</t>
    </rPh>
    <phoneticPr fontId="1"/>
  </si>
  <si>
    <t>ウイルス性胃腸炎集団発生疑い</t>
    <rPh sb="4" eb="5">
      <t>セイ</t>
    </rPh>
    <rPh sb="5" eb="8">
      <t>イチョウエン</t>
    </rPh>
    <rPh sb="8" eb="10">
      <t>シュウダン</t>
    </rPh>
    <rPh sb="10" eb="12">
      <t>ハッセイ</t>
    </rPh>
    <rPh sb="12" eb="13">
      <t>ウタガ</t>
    </rPh>
    <phoneticPr fontId="1"/>
  </si>
  <si>
    <t>受診し
ウイルス性胃腸炎</t>
    <rPh sb="0" eb="2">
      <t>ジュシン</t>
    </rPh>
    <rPh sb="8" eb="9">
      <t>セイ</t>
    </rPh>
    <rPh sb="9" eb="12">
      <t>イチョウエン</t>
    </rPh>
    <phoneticPr fontId="1"/>
  </si>
  <si>
    <t>●●　●●</t>
    <phoneticPr fontId="1"/>
  </si>
  <si>
    <t>嘔吐</t>
    <rPh sb="0" eb="2">
      <t>オウト</t>
    </rPh>
    <phoneticPr fontId="1"/>
  </si>
  <si>
    <t>〇（園内）</t>
    <rPh sb="2" eb="4">
      <t>エンナイ</t>
    </rPh>
    <phoneticPr fontId="1"/>
  </si>
  <si>
    <t>下痢</t>
    <rPh sb="0" eb="2">
      <t>ゲリ</t>
    </rPh>
    <phoneticPr fontId="1"/>
  </si>
  <si>
    <t>腹痛</t>
    <rPh sb="0" eb="2">
      <t>フクツウ</t>
    </rPh>
    <phoneticPr fontId="1"/>
  </si>
  <si>
    <t>その他（発熱など）</t>
    <rPh sb="2" eb="3">
      <t>タ</t>
    </rPh>
    <rPh sb="4" eb="6">
      <t>ハツネツ</t>
    </rPh>
    <phoneticPr fontId="1"/>
  </si>
  <si>
    <t>〇</t>
  </si>
  <si>
    <t>〇</t>
    <phoneticPr fontId="1"/>
  </si>
  <si>
    <t>〇登園</t>
    <rPh sb="1" eb="3">
      <t>トウエン</t>
    </rPh>
    <phoneticPr fontId="1"/>
  </si>
  <si>
    <t>×休み</t>
    <rPh sb="1" eb="2">
      <t>ヤス</t>
    </rPh>
    <phoneticPr fontId="1"/>
  </si>
  <si>
    <t>△早退</t>
    <rPh sb="1" eb="3">
      <t>ソウタイ</t>
    </rPh>
    <phoneticPr fontId="1"/>
  </si>
  <si>
    <t>▲遅刻</t>
    <rPh sb="1" eb="3">
      <t>チコク</t>
    </rPh>
    <phoneticPr fontId="1"/>
  </si>
  <si>
    <t>〇（園外）</t>
    <rPh sb="2" eb="4">
      <t>エンガイ</t>
    </rPh>
    <phoneticPr fontId="1"/>
  </si>
  <si>
    <t>嘔気</t>
    <rPh sb="0" eb="2">
      <t>オウキ</t>
    </rPh>
    <phoneticPr fontId="1"/>
  </si>
  <si>
    <t>倦怠感</t>
    <rPh sb="0" eb="3">
      <t>ケンタイカン</t>
    </rPh>
    <phoneticPr fontId="1"/>
  </si>
  <si>
    <t>受診し
ウイルス性胃腸炎</t>
    <phoneticPr fontId="1"/>
  </si>
  <si>
    <t>備考</t>
    <rPh sb="0" eb="2">
      <t>ビコウ</t>
    </rPh>
    <phoneticPr fontId="1"/>
  </si>
  <si>
    <t>No２の兄弟児</t>
    <rPh sb="4" eb="7">
      <t>キョウダイジ</t>
    </rPh>
    <phoneticPr fontId="1"/>
  </si>
  <si>
    <t>学級</t>
    <rPh sb="0" eb="2">
      <t>ガッキュウ</t>
    </rPh>
    <phoneticPr fontId="1"/>
  </si>
  <si>
    <t>男女</t>
    <rPh sb="0" eb="2">
      <t>ダンジョ</t>
    </rPh>
    <phoneticPr fontId="1"/>
  </si>
  <si>
    <t>年齢</t>
    <rPh sb="0" eb="2">
      <t>ネンレイ</t>
    </rPh>
    <phoneticPr fontId="1"/>
  </si>
  <si>
    <t>発症日</t>
    <rPh sb="0" eb="3">
      <t>ハッショウビ</t>
    </rPh>
    <phoneticPr fontId="1"/>
  </si>
  <si>
    <t>2歳児クラス
担任</t>
    <phoneticPr fontId="1"/>
  </si>
  <si>
    <t>男</t>
    <rPh sb="0" eb="1">
      <t>オトコ</t>
    </rPh>
    <phoneticPr fontId="1"/>
  </si>
  <si>
    <t>女</t>
    <rPh sb="0" eb="1">
      <t>オンナ</t>
    </rPh>
    <phoneticPr fontId="1"/>
  </si>
  <si>
    <t>男</t>
    <rPh sb="0" eb="1">
      <t>オトコ</t>
    </rPh>
    <phoneticPr fontId="1"/>
  </si>
  <si>
    <t>１階</t>
    <rPh sb="1" eb="2">
      <t>カイ</t>
    </rPh>
    <phoneticPr fontId="1"/>
  </si>
  <si>
    <t>1階</t>
    <rPh sb="1" eb="2">
      <t>カイ</t>
    </rPh>
    <phoneticPr fontId="1"/>
  </si>
  <si>
    <t>2階</t>
    <rPh sb="1" eb="2">
      <t>カイ</t>
    </rPh>
    <phoneticPr fontId="1"/>
  </si>
  <si>
    <t>0歳児クラス</t>
    <rPh sb="1" eb="3">
      <t>サイジ</t>
    </rPh>
    <phoneticPr fontId="1"/>
  </si>
  <si>
    <t>3歳児クラス</t>
    <rPh sb="1" eb="3">
      <t>サイジ</t>
    </rPh>
    <phoneticPr fontId="1"/>
  </si>
  <si>
    <t>3歳児クラス</t>
    <rPh sb="1" eb="2">
      <t>サイ</t>
    </rPh>
    <rPh sb="2" eb="3">
      <t>ジ</t>
    </rPh>
    <phoneticPr fontId="1"/>
  </si>
  <si>
    <t>2歳児クラス</t>
    <phoneticPr fontId="1"/>
  </si>
  <si>
    <t>合同保育利用</t>
    <rPh sb="0" eb="2">
      <t>ゴウドウ</t>
    </rPh>
    <rPh sb="2" eb="4">
      <t>ホイク</t>
    </rPh>
    <rPh sb="4" eb="6">
      <t>リヨウ</t>
    </rPh>
    <phoneticPr fontId="1"/>
  </si>
  <si>
    <t>初発患者
発生日</t>
    <phoneticPr fontId="1"/>
  </si>
  <si>
    <t>〇利用</t>
    <rPh sb="1" eb="3">
      <t>リヨウ</t>
    </rPh>
    <phoneticPr fontId="1"/>
  </si>
  <si>
    <t>利用状況</t>
    <rPh sb="0" eb="4">
      <t>リヨウジョウキョウ</t>
    </rPh>
    <phoneticPr fontId="1"/>
  </si>
  <si>
    <t>利用状況</t>
    <rPh sb="0" eb="2">
      <t>リヨウ</t>
    </rPh>
    <rPh sb="2" eb="4">
      <t>ジョウキョウ</t>
    </rPh>
    <phoneticPr fontId="1"/>
  </si>
  <si>
    <t>〇〇〇集団発生疑い</t>
    <rPh sb="3" eb="5">
      <t>シュウダン</t>
    </rPh>
    <rPh sb="5" eb="7">
      <t>ハッセイ</t>
    </rPh>
    <rPh sb="7" eb="8">
      <t>ウタガ</t>
    </rPh>
    <phoneticPr fontId="1"/>
  </si>
  <si>
    <t>〇（施設内）</t>
    <rPh sb="2" eb="4">
      <t>シセツ</t>
    </rPh>
    <rPh sb="4" eb="5">
      <t>ナイ</t>
    </rPh>
    <phoneticPr fontId="1"/>
  </si>
  <si>
    <t>〇（施設外）</t>
    <rPh sb="2" eb="4">
      <t>シセツ</t>
    </rPh>
    <rPh sb="4" eb="5">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</si>
</sst>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sz val="20"/>
      <name val="ＭＳ Ｐゴシック"/>
      <family val="3"/>
      <charset val="128"/>
    </font>
    <font>
      <sz val="9"/>
      <color rgb="FFFF0000"/>
      <name val="ＭＳ Ｐゴシック"/>
      <family val="3"/>
      <charset val="128"/>
    </font>
    <font>
      <sz val="14"/>
      <name val="ＭＳ Ｐゴシック"/>
      <family val="3"/>
      <charset val="128"/>
    </font>
    <font>
      <sz val="16"/>
      <name val="ＭＳ Ｐゴシック"/>
      <family val="3"/>
      <charset val="128"/>
    </font>
    <font>
      <b/>
      <sz val="11"/>
      <color theme="1"/>
      <name val="ＭＳ Ｐゴシック"/>
      <family val="3"/>
      <charset val="128"/>
    </font>
    <font>
      <sz val="12"/>
      <name val="ＭＳ Ｐゴシック"/>
      <family val="3"/>
      <charset val="128"/>
    </font>
    <font>
      <b/>
      <sz val="12"/>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s>
  <borders count="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slantDashDot">
        <color indexed="64"/>
      </top>
      <bottom/>
      <diagonal/>
    </border>
    <border>
      <left style="thin">
        <color indexed="64"/>
      </left>
      <right style="thin">
        <color indexed="64"/>
      </right>
      <top/>
      <bottom style="slantDashDot">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slantDashDot">
        <color indexed="64"/>
      </bottom>
      <diagonal/>
    </border>
    <border>
      <left/>
      <right/>
      <top/>
      <bottom style="medium">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slantDashDot">
        <color indexed="64"/>
      </bottom>
      <diagonal/>
    </border>
    <border>
      <left style="thin">
        <color indexed="64"/>
      </left>
      <right/>
      <top/>
      <bottom style="thin">
        <color indexed="64"/>
      </bottom>
      <diagonal/>
    </border>
    <border>
      <left style="thin">
        <color indexed="64"/>
      </left>
      <right/>
      <top style="slantDashDot">
        <color indexed="64"/>
      </top>
      <bottom/>
      <diagonal/>
    </border>
    <border>
      <left style="thin">
        <color indexed="64"/>
      </left>
      <right/>
      <top/>
      <bottom/>
      <diagonal/>
    </border>
    <border>
      <left/>
      <right style="thin">
        <color indexed="64"/>
      </right>
      <top style="slantDashDot">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slantDashDot">
        <color indexed="64"/>
      </bottom>
      <diagonal/>
    </border>
  </borders>
  <cellStyleXfs count="1">
    <xf numFmtId="0" fontId="0" fillId="0" borderId="0">
      <alignment vertical="center"/>
    </xf>
  </cellStyleXfs>
  <cellXfs count="107">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2" fillId="2" borderId="4" xfId="0" applyFont="1" applyFill="1" applyBorder="1" applyAlignment="1">
      <alignment horizontal="center" vertical="center"/>
    </xf>
    <xf numFmtId="0" fontId="5" fillId="0" borderId="0" xfId="0" applyFont="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horizontal="right" vertical="center"/>
    </xf>
    <xf numFmtId="0" fontId="0" fillId="0" borderId="13"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4" fillId="0" borderId="0" xfId="0" applyFont="1" applyBorder="1" applyAlignment="1">
      <alignment vertical="center"/>
    </xf>
    <xf numFmtId="0" fontId="8" fillId="0" borderId="0" xfId="0" applyFont="1" applyAlignment="1">
      <alignment horizontal="right" vertical="center"/>
    </xf>
    <xf numFmtId="0" fontId="0" fillId="4" borderId="7" xfId="0" applyFill="1" applyBorder="1" applyAlignment="1">
      <alignment horizontal="center" vertical="center"/>
    </xf>
    <xf numFmtId="0" fontId="0" fillId="4" borderId="13"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2" borderId="13"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56" fontId="2" fillId="2" borderId="6" xfId="0"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3" fillId="0" borderId="14" xfId="0" applyFont="1" applyFill="1" applyBorder="1" applyAlignment="1">
      <alignment horizontal="center" vertical="center"/>
    </xf>
    <xf numFmtId="0" fontId="0" fillId="0" borderId="14" xfId="0" applyFill="1" applyBorder="1" applyAlignment="1">
      <alignment horizontal="center" vertical="center"/>
    </xf>
    <xf numFmtId="0" fontId="0" fillId="2" borderId="14" xfId="0" applyFill="1" applyBorder="1" applyAlignment="1">
      <alignment horizontal="center" vertical="center"/>
    </xf>
    <xf numFmtId="0" fontId="10" fillId="5" borderId="14"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0" borderId="0" xfId="0" applyBorder="1" applyAlignment="1">
      <alignment vertical="center" wrapText="1"/>
    </xf>
    <xf numFmtId="0" fontId="0" fillId="0" borderId="0" xfId="0"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6" fillId="0" borderId="0" xfId="0" applyFont="1" applyFill="1" applyBorder="1" applyAlignment="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14" fontId="6" fillId="0" borderId="0" xfId="0" applyNumberFormat="1" applyFont="1"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0" xfId="0" applyFill="1" applyBorder="1" applyAlignment="1">
      <alignment vertical="center"/>
    </xf>
    <xf numFmtId="0" fontId="8" fillId="4" borderId="0" xfId="0" applyFont="1" applyFill="1" applyBorder="1" applyAlignment="1">
      <alignment vertical="center"/>
    </xf>
    <xf numFmtId="14" fontId="0" fillId="0" borderId="0" xfId="0" applyNumberFormat="1" applyFill="1">
      <alignment vertical="center"/>
    </xf>
    <xf numFmtId="0" fontId="0" fillId="0" borderId="0" xfId="0" applyFill="1" applyAlignment="1">
      <alignment vertical="center" wrapText="1"/>
    </xf>
    <xf numFmtId="56" fontId="2" fillId="0" borderId="0" xfId="0" applyNumberFormat="1" applyFont="1" applyFill="1" applyBorder="1" applyAlignment="1">
      <alignment horizontal="center" vertical="center"/>
    </xf>
    <xf numFmtId="56" fontId="2" fillId="0" borderId="18" xfId="0" applyNumberFormat="1" applyFont="1" applyFill="1" applyBorder="1" applyAlignment="1">
      <alignment horizontal="center" vertical="center"/>
    </xf>
    <xf numFmtId="0" fontId="6" fillId="2" borderId="0" xfId="0" applyFont="1" applyFill="1" applyBorder="1" applyAlignment="1">
      <alignment vertical="center"/>
    </xf>
    <xf numFmtId="14" fontId="11" fillId="6" borderId="0" xfId="0" applyNumberFormat="1" applyFont="1" applyFill="1" applyBorder="1" applyAlignment="1">
      <alignment vertical="center"/>
    </xf>
    <xf numFmtId="0" fontId="0" fillId="2" borderId="3"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0" borderId="3"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6" fillId="3" borderId="12" xfId="0" applyFont="1" applyFill="1" applyBorder="1" applyAlignment="1">
      <alignment horizontal="center" vertical="center"/>
    </xf>
    <xf numFmtId="0" fontId="9" fillId="3" borderId="12"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2" xfId="0" applyBorder="1" applyAlignment="1">
      <alignment horizontal="center" vertical="center"/>
    </xf>
    <xf numFmtId="0" fontId="12" fillId="6" borderId="0" xfId="0" applyFont="1" applyFill="1" applyAlignment="1">
      <alignment horizontal="center" vertical="center" wrapText="1"/>
    </xf>
    <xf numFmtId="0" fontId="7" fillId="0" borderId="4" xfId="0" applyFont="1" applyBorder="1" applyAlignment="1">
      <alignment horizontal="center" vertical="center"/>
    </xf>
    <xf numFmtId="0" fontId="3" fillId="0" borderId="10"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0" fontId="2" fillId="2" borderId="14" xfId="0" applyFont="1" applyFill="1" applyBorder="1" applyAlignment="1">
      <alignment horizontal="center" vertical="center"/>
    </xf>
  </cellXfs>
  <cellStyles count="1">
    <cellStyle name="標準" xfId="0" builtinId="0"/>
  </cellStyles>
  <dxfs count="59">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patternType="solid">
          <bgColor rgb="FFFF0000"/>
        </patternFill>
      </fill>
    </dxf>
    <dxf>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font>
      <fill>
        <patternFill>
          <bgColor rgb="FFFF0000"/>
        </patternFill>
      </fill>
    </dxf>
    <dxf>
      <font>
        <b/>
        <i val="0"/>
        <color rgb="FFFF0000"/>
      </font>
    </dxf>
    <dxf>
      <font>
        <color rgb="FF9C0006"/>
      </font>
      <fill>
        <patternFill>
          <bgColor rgb="FFFFC7CE"/>
        </patternFill>
      </fill>
    </dxf>
    <dxf>
      <font>
        <color rgb="FF006100"/>
      </font>
      <fill>
        <patternFill>
          <bgColor rgb="FFC6EFCE"/>
        </patternFill>
      </fill>
    </dxf>
    <dxf>
      <fill>
        <patternFill>
          <bgColor rgb="FFFF0000"/>
        </patternFill>
      </fill>
    </dxf>
    <dxf>
      <fill>
        <patternFill patternType="solid">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font>
      <fill>
        <patternFill>
          <bgColor rgb="FFFF0000"/>
        </patternFill>
      </fill>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421821</xdr:colOff>
      <xdr:row>11</xdr:row>
      <xdr:rowOff>95248</xdr:rowOff>
    </xdr:from>
    <xdr:to>
      <xdr:col>32</xdr:col>
      <xdr:colOff>190499</xdr:colOff>
      <xdr:row>26</xdr:row>
      <xdr:rowOff>27214</xdr:rowOff>
    </xdr:to>
    <xdr:grpSp>
      <xdr:nvGrpSpPr>
        <xdr:cNvPr id="11" name="グループ化 10"/>
        <xdr:cNvGrpSpPr/>
      </xdr:nvGrpSpPr>
      <xdr:grpSpPr>
        <a:xfrm>
          <a:off x="16974154" y="2084915"/>
          <a:ext cx="5610678" cy="2313216"/>
          <a:chOff x="16083642" y="2122712"/>
          <a:chExt cx="5646964" cy="2381252"/>
        </a:xfrm>
      </xdr:grpSpPr>
      <xdr:sp macro="" textlink="">
        <xdr:nvSpPr>
          <xdr:cNvPr id="2" name="角丸四角形 1"/>
          <xdr:cNvSpPr/>
        </xdr:nvSpPr>
        <xdr:spPr>
          <a:xfrm>
            <a:off x="16083642" y="2122712"/>
            <a:ext cx="5646964" cy="238125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16178892" y="2317182"/>
            <a:ext cx="5377538" cy="19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・利用状況、症状についてプルダウンより、選択する。</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mj-ea"/>
                <a:ea typeface="+mj-ea"/>
              </a:rPr>
              <a:t>・発症日を　　　　　で囲み、時系列を把握する。</a:t>
            </a:r>
            <a:endParaRPr kumimoji="1" lang="en-US" altLang="ja-JP" sz="1600">
              <a:latin typeface="+mj-ea"/>
              <a:ea typeface="+mj-ea"/>
            </a:endParaRPr>
          </a:p>
          <a:p>
            <a:r>
              <a:rPr kumimoji="1" lang="ja-JP" altLang="en-US" sz="1600">
                <a:latin typeface="+mj-ea"/>
                <a:ea typeface="+mj-ea"/>
              </a:rPr>
              <a:t>・施設内でおう吐または下痢があった場合→　　　　　となる。</a:t>
            </a:r>
            <a:endParaRPr kumimoji="1" lang="en-US" altLang="ja-JP" sz="1600">
              <a:latin typeface="+mj-ea"/>
              <a:ea typeface="+mj-ea"/>
            </a:endParaRPr>
          </a:p>
          <a:p>
            <a:r>
              <a:rPr kumimoji="1" lang="en-US" altLang="ja-JP" sz="1600">
                <a:latin typeface="+mj-ea"/>
                <a:ea typeface="+mj-ea"/>
              </a:rPr>
              <a:t>※</a:t>
            </a:r>
            <a:r>
              <a:rPr kumimoji="1" lang="ja-JP" altLang="en-US" sz="1600">
                <a:latin typeface="+mj-ea"/>
                <a:ea typeface="+mj-ea"/>
              </a:rPr>
              <a:t>おう吐や下痢があった場所の考え方</a:t>
            </a:r>
            <a:endParaRPr kumimoji="1" lang="en-US" altLang="ja-JP" sz="1600">
              <a:latin typeface="+mj-ea"/>
              <a:ea typeface="+mj-ea"/>
            </a:endParaRPr>
          </a:p>
          <a:p>
            <a:r>
              <a:rPr kumimoji="1" lang="ja-JP" altLang="en-US" sz="1600">
                <a:latin typeface="+mj-ea"/>
                <a:ea typeface="+mj-ea"/>
              </a:rPr>
              <a:t>　施設外：自宅、外出中等</a:t>
            </a:r>
            <a:endParaRPr kumimoji="1" lang="en-US" altLang="ja-JP" sz="1600">
              <a:latin typeface="+mj-ea"/>
              <a:ea typeface="+mj-ea"/>
            </a:endParaRPr>
          </a:p>
          <a:p>
            <a:r>
              <a:rPr kumimoji="1" lang="ja-JP" altLang="en-US" sz="1600">
                <a:latin typeface="+mj-ea"/>
                <a:ea typeface="+mj-ea"/>
              </a:rPr>
              <a:t>　施設内：保育室、教室、食堂、トイレ、園庭、校庭等</a:t>
            </a:r>
            <a:endParaRPr kumimoji="1" lang="en-US" altLang="ja-JP" sz="1600">
              <a:latin typeface="+mj-ea"/>
              <a:ea typeface="+mj-ea"/>
            </a:endParaRPr>
          </a:p>
        </xdr:txBody>
      </xdr:sp>
    </xdr:grpSp>
    <xdr:clientData/>
  </xdr:twoCellAnchor>
  <xdr:twoCellAnchor>
    <xdr:from>
      <xdr:col>25</xdr:col>
      <xdr:colOff>726683</xdr:colOff>
      <xdr:row>14</xdr:row>
      <xdr:rowOff>91689</xdr:rowOff>
    </xdr:from>
    <xdr:to>
      <xdr:col>27</xdr:col>
      <xdr:colOff>88404</xdr:colOff>
      <xdr:row>16</xdr:row>
      <xdr:rowOff>75414</xdr:rowOff>
    </xdr:to>
    <xdr:grpSp>
      <xdr:nvGrpSpPr>
        <xdr:cNvPr id="7" name="グループ化 6"/>
        <xdr:cNvGrpSpPr/>
      </xdr:nvGrpSpPr>
      <xdr:grpSpPr>
        <a:xfrm>
          <a:off x="18009266" y="2557606"/>
          <a:ext cx="822221" cy="301225"/>
          <a:chOff x="15757419" y="2435679"/>
          <a:chExt cx="831292" cy="299357"/>
        </a:xfrm>
      </xdr:grpSpPr>
      <xdr:sp macro="" textlink="">
        <xdr:nvSpPr>
          <xdr:cNvPr id="5" name="正方形/長方形 4"/>
          <xdr:cNvSpPr/>
        </xdr:nvSpPr>
        <xdr:spPr>
          <a:xfrm>
            <a:off x="15856578" y="2462892"/>
            <a:ext cx="567244" cy="27214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5757419" y="2435679"/>
            <a:ext cx="831292"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黄色枠</a:t>
            </a:r>
          </a:p>
        </xdr:txBody>
      </xdr:sp>
    </xdr:grpSp>
    <xdr:clientData/>
  </xdr:twoCellAnchor>
  <xdr:twoCellAnchor>
    <xdr:from>
      <xdr:col>29</xdr:col>
      <xdr:colOff>699832</xdr:colOff>
      <xdr:row>16</xdr:row>
      <xdr:rowOff>54426</xdr:rowOff>
    </xdr:from>
    <xdr:to>
      <xdr:col>30</xdr:col>
      <xdr:colOff>618189</xdr:colOff>
      <xdr:row>18</xdr:row>
      <xdr:rowOff>0</xdr:rowOff>
    </xdr:to>
    <xdr:grpSp>
      <xdr:nvGrpSpPr>
        <xdr:cNvPr id="13" name="グループ化 12"/>
        <xdr:cNvGrpSpPr/>
      </xdr:nvGrpSpPr>
      <xdr:grpSpPr>
        <a:xfrm>
          <a:off x="20903415" y="2837843"/>
          <a:ext cx="648607" cy="263074"/>
          <a:chOff x="18723428" y="5470070"/>
          <a:chExt cx="653143" cy="272145"/>
        </a:xfrm>
      </xdr:grpSpPr>
      <xdr:sp macro="" textlink="">
        <xdr:nvSpPr>
          <xdr:cNvPr id="9" name="正方形/長方形 8"/>
          <xdr:cNvSpPr/>
        </xdr:nvSpPr>
        <xdr:spPr>
          <a:xfrm>
            <a:off x="18750643" y="5470070"/>
            <a:ext cx="625928" cy="27214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8723428" y="5470071"/>
            <a:ext cx="598715" cy="272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赤枠</a:t>
            </a:r>
          </a:p>
        </xdr:txBody>
      </xdr:sp>
    </xdr:grpSp>
    <xdr:clientData/>
  </xdr:twoCellAnchor>
  <xdr:twoCellAnchor>
    <xdr:from>
      <xdr:col>0</xdr:col>
      <xdr:colOff>176893</xdr:colOff>
      <xdr:row>1</xdr:row>
      <xdr:rowOff>81642</xdr:rowOff>
    </xdr:from>
    <xdr:to>
      <xdr:col>8</xdr:col>
      <xdr:colOff>-1</xdr:colOff>
      <xdr:row>4</xdr:row>
      <xdr:rowOff>95250</xdr:rowOff>
    </xdr:to>
    <xdr:sp macro="" textlink="">
      <xdr:nvSpPr>
        <xdr:cNvPr id="27" name="角丸四角形 26"/>
        <xdr:cNvSpPr/>
      </xdr:nvSpPr>
      <xdr:spPr>
        <a:xfrm>
          <a:off x="176893" y="517071"/>
          <a:ext cx="3687535" cy="46264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5</xdr:row>
      <xdr:rowOff>6801</xdr:rowOff>
    </xdr:from>
    <xdr:to>
      <xdr:col>9</xdr:col>
      <xdr:colOff>68036</xdr:colOff>
      <xdr:row>30</xdr:row>
      <xdr:rowOff>40820</xdr:rowOff>
    </xdr:to>
    <xdr:sp macro="" textlink="">
      <xdr:nvSpPr>
        <xdr:cNvPr id="29" name="曲折矢印 28"/>
        <xdr:cNvSpPr/>
      </xdr:nvSpPr>
      <xdr:spPr>
        <a:xfrm rot="16200000">
          <a:off x="1500187" y="1010328"/>
          <a:ext cx="4116162" cy="4204608"/>
        </a:xfrm>
        <a:prstGeom prst="bentArrow">
          <a:avLst>
            <a:gd name="adj1" fmla="val 6251"/>
            <a:gd name="adj2" fmla="val 8956"/>
            <a:gd name="adj3" fmla="val 18041"/>
            <a:gd name="adj4" fmla="val 23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734786</xdr:colOff>
      <xdr:row>22</xdr:row>
      <xdr:rowOff>136069</xdr:rowOff>
    </xdr:from>
    <xdr:to>
      <xdr:col>16</xdr:col>
      <xdr:colOff>163283</xdr:colOff>
      <xdr:row>35</xdr:row>
      <xdr:rowOff>95250</xdr:rowOff>
    </xdr:to>
    <xdr:grpSp>
      <xdr:nvGrpSpPr>
        <xdr:cNvPr id="8" name="グループ化 7"/>
        <xdr:cNvGrpSpPr/>
      </xdr:nvGrpSpPr>
      <xdr:grpSpPr>
        <a:xfrm>
          <a:off x="5560786" y="3871986"/>
          <a:ext cx="5312830" cy="2022931"/>
          <a:chOff x="4721679" y="2558141"/>
          <a:chExt cx="5347604" cy="2081895"/>
        </a:xfrm>
      </xdr:grpSpPr>
      <xdr:sp macro="" textlink="">
        <xdr:nvSpPr>
          <xdr:cNvPr id="18" name="角丸四角形 17"/>
          <xdr:cNvSpPr/>
        </xdr:nvSpPr>
        <xdr:spPr>
          <a:xfrm>
            <a:off x="4721679" y="2558141"/>
            <a:ext cx="5347604" cy="208189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4816929" y="2735035"/>
            <a:ext cx="5124699" cy="171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発症日順に発症者の概要を記載する。</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＊氏名　＊性別　＊年齢　</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＊学級（例：０歳児クラス、１年１組、●●病棟、通所等）</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＊フロア（例：何階、別館等）</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＊その他、受診状況や診断名等があれば記載する。</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＊備考（例：</a:t>
            </a: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No</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■■と兄弟児等）</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xdr:txBody>
      </xdr:sp>
    </xdr:grpSp>
    <xdr:clientData/>
  </xdr:twoCellAnchor>
  <xdr:twoCellAnchor>
    <xdr:from>
      <xdr:col>9</xdr:col>
      <xdr:colOff>108857</xdr:colOff>
      <xdr:row>14</xdr:row>
      <xdr:rowOff>149679</xdr:rowOff>
    </xdr:from>
    <xdr:to>
      <xdr:col>15</xdr:col>
      <xdr:colOff>190501</xdr:colOff>
      <xdr:row>19</xdr:row>
      <xdr:rowOff>81642</xdr:rowOff>
    </xdr:to>
    <xdr:grpSp>
      <xdr:nvGrpSpPr>
        <xdr:cNvPr id="14" name="グループ化 13"/>
        <xdr:cNvGrpSpPr/>
      </xdr:nvGrpSpPr>
      <xdr:grpSpPr>
        <a:xfrm>
          <a:off x="5707440" y="2615596"/>
          <a:ext cx="4463144" cy="725713"/>
          <a:chOff x="16083642" y="1183822"/>
          <a:chExt cx="4490358" cy="748392"/>
        </a:xfrm>
      </xdr:grpSpPr>
      <xdr:sp macro="" textlink="">
        <xdr:nvSpPr>
          <xdr:cNvPr id="12" name="角丸四角形 11"/>
          <xdr:cNvSpPr/>
        </xdr:nvSpPr>
        <xdr:spPr>
          <a:xfrm>
            <a:off x="16083642" y="1183822"/>
            <a:ext cx="4490358" cy="74839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16178892" y="1218421"/>
            <a:ext cx="4245429" cy="655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初発患者の発生日を右上欄外に入力すると、</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自動的にリストへ日付と曜日が入る。</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endParaRPr kumimoji="1" lang="ja-JP" altLang="en-US" sz="1100"/>
          </a:p>
        </xdr:txBody>
      </xdr:sp>
    </xdr:grpSp>
    <xdr:clientData/>
  </xdr:twoCellAnchor>
  <xdr:twoCellAnchor>
    <xdr:from>
      <xdr:col>3</xdr:col>
      <xdr:colOff>326571</xdr:colOff>
      <xdr:row>0</xdr:row>
      <xdr:rowOff>0</xdr:rowOff>
    </xdr:from>
    <xdr:to>
      <xdr:col>7</xdr:col>
      <xdr:colOff>81642</xdr:colOff>
      <xdr:row>1</xdr:row>
      <xdr:rowOff>27214</xdr:rowOff>
    </xdr:to>
    <xdr:sp macro="" textlink="">
      <xdr:nvSpPr>
        <xdr:cNvPr id="34" name="角丸四角形 33"/>
        <xdr:cNvSpPr/>
      </xdr:nvSpPr>
      <xdr:spPr>
        <a:xfrm>
          <a:off x="1768928" y="0"/>
          <a:ext cx="2231571" cy="462643"/>
        </a:xfrm>
        <a:prstGeom prst="round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163289</xdr:colOff>
      <xdr:row>0</xdr:row>
      <xdr:rowOff>163286</xdr:rowOff>
    </xdr:from>
    <xdr:to>
      <xdr:col>12</xdr:col>
      <xdr:colOff>530681</xdr:colOff>
      <xdr:row>14</xdr:row>
      <xdr:rowOff>149679</xdr:rowOff>
    </xdr:to>
    <xdr:sp macro="" textlink="">
      <xdr:nvSpPr>
        <xdr:cNvPr id="4" name="屈折矢印 3"/>
        <xdr:cNvSpPr/>
      </xdr:nvSpPr>
      <xdr:spPr>
        <a:xfrm rot="16200000">
          <a:off x="4953003" y="-707571"/>
          <a:ext cx="2503714" cy="4245428"/>
        </a:xfrm>
        <a:prstGeom prst="bentUpArrow">
          <a:avLst>
            <a:gd name="adj1" fmla="val 5130"/>
            <a:gd name="adj2" fmla="val 9456"/>
            <a:gd name="adj3" fmla="val 235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65"/>
  <sheetViews>
    <sheetView tabSelected="1" view="pageBreakPreview" zoomScaleNormal="100" zoomScaleSheetLayoutView="100" workbookViewId="0">
      <pane xSplit="9" ySplit="4" topLeftCell="J5" activePane="bottomRight" state="frozen"/>
      <selection pane="topRight" activeCell="G1" sqref="G1"/>
      <selection pane="bottomLeft" activeCell="A5" sqref="A5"/>
      <selection pane="bottomRight" activeCell="L7" sqref="L7"/>
    </sheetView>
  </sheetViews>
  <sheetFormatPr defaultRowHeight="13.5"/>
  <cols>
    <col min="1" max="1" width="3.875" customWidth="1"/>
    <col min="2" max="2" width="10.125" customWidth="1"/>
    <col min="3" max="5" width="4.875" customWidth="1"/>
    <col min="6" max="6" width="8.125" customWidth="1"/>
    <col min="7" max="8" width="11.75" customWidth="1"/>
    <col min="9" max="9" width="10.125" customWidth="1"/>
    <col min="10" max="40" width="9.625" customWidth="1"/>
  </cols>
  <sheetData>
    <row r="1" spans="1:40" ht="33.75" customHeight="1" thickBot="1">
      <c r="B1" s="2" t="s">
        <v>2</v>
      </c>
      <c r="C1" s="2"/>
      <c r="D1" s="2"/>
      <c r="E1" s="94" t="s">
        <v>50</v>
      </c>
      <c r="F1" s="94"/>
      <c r="G1" s="56">
        <v>45021</v>
      </c>
      <c r="H1" s="46"/>
      <c r="I1" s="46"/>
      <c r="J1" s="7" t="s">
        <v>8</v>
      </c>
      <c r="K1" s="78"/>
      <c r="L1" s="78"/>
      <c r="M1" s="78"/>
      <c r="N1" s="1"/>
      <c r="O1" s="13" t="s">
        <v>11</v>
      </c>
      <c r="P1" s="79" t="s">
        <v>54</v>
      </c>
      <c r="Q1" s="79"/>
      <c r="R1" s="79"/>
      <c r="S1" s="79"/>
      <c r="T1" s="40"/>
      <c r="U1" s="50" t="s">
        <v>37</v>
      </c>
      <c r="V1" s="40"/>
      <c r="W1" s="49"/>
      <c r="X1" s="39"/>
      <c r="Y1" s="38"/>
      <c r="Z1" s="38"/>
      <c r="AA1" s="38"/>
      <c r="AB1" s="38"/>
      <c r="AC1" s="52"/>
      <c r="AD1" s="51"/>
    </row>
    <row r="2" spans="1:40" ht="9.75" customHeight="1">
      <c r="B2" s="2"/>
      <c r="C2" s="2"/>
      <c r="D2" s="2"/>
      <c r="E2" s="2"/>
      <c r="F2" s="4"/>
      <c r="G2" s="5"/>
      <c r="H2" s="5"/>
      <c r="I2" s="5"/>
      <c r="J2" s="12"/>
      <c r="K2" s="12"/>
      <c r="L2" s="12"/>
      <c r="M2" s="12"/>
      <c r="N2" s="12"/>
      <c r="O2" s="12"/>
      <c r="P2" s="12"/>
      <c r="Q2" s="12"/>
      <c r="R2" s="12"/>
      <c r="S2" s="12" t="s">
        <v>10</v>
      </c>
      <c r="T2" s="6"/>
      <c r="U2" s="6"/>
      <c r="V2" s="6"/>
      <c r="W2" s="1"/>
      <c r="X2" s="1"/>
      <c r="Y2" s="1"/>
      <c r="Z2" s="1"/>
    </row>
    <row r="3" spans="1:40" ht="12.95" customHeight="1">
      <c r="A3" s="82" t="s">
        <v>3</v>
      </c>
      <c r="B3" s="84" t="s">
        <v>0</v>
      </c>
      <c r="C3" s="86" t="s">
        <v>35</v>
      </c>
      <c r="D3" s="86" t="s">
        <v>36</v>
      </c>
      <c r="E3" s="86" t="s">
        <v>34</v>
      </c>
      <c r="F3" s="88" t="s">
        <v>4</v>
      </c>
      <c r="G3" s="89" t="s">
        <v>12</v>
      </c>
      <c r="H3" s="80" t="s">
        <v>32</v>
      </c>
      <c r="I3" s="91" t="s">
        <v>5</v>
      </c>
      <c r="J3" s="22">
        <f>G1</f>
        <v>45021</v>
      </c>
      <c r="K3" s="22">
        <f>G1+1</f>
        <v>45022</v>
      </c>
      <c r="L3" s="22">
        <f>G1+2</f>
        <v>45023</v>
      </c>
      <c r="M3" s="22">
        <f>G1+3</f>
        <v>45024</v>
      </c>
      <c r="N3" s="22">
        <f>G1+4</f>
        <v>45025</v>
      </c>
      <c r="O3" s="22">
        <f>G1+5</f>
        <v>45026</v>
      </c>
      <c r="P3" s="22">
        <f>G1+6</f>
        <v>45027</v>
      </c>
      <c r="Q3" s="22">
        <f>G1+7</f>
        <v>45028</v>
      </c>
      <c r="R3" s="22">
        <f>G1+8</f>
        <v>45029</v>
      </c>
      <c r="S3" s="22">
        <f>G1+9</f>
        <v>45030</v>
      </c>
      <c r="T3" s="22">
        <f>G1+10</f>
        <v>45031</v>
      </c>
      <c r="U3" s="22">
        <f>G1+11</f>
        <v>45032</v>
      </c>
      <c r="V3" s="22">
        <f>G1+12</f>
        <v>45033</v>
      </c>
      <c r="W3" s="22">
        <f>G1+13</f>
        <v>45034</v>
      </c>
      <c r="X3" s="22">
        <f>G1+14</f>
        <v>45035</v>
      </c>
      <c r="Y3" s="22">
        <f>G1+15</f>
        <v>45036</v>
      </c>
      <c r="Z3" s="22">
        <f>G1+16</f>
        <v>45037</v>
      </c>
      <c r="AA3" s="22">
        <f>G1+17</f>
        <v>45038</v>
      </c>
      <c r="AB3" s="22">
        <f>G1+18</f>
        <v>45039</v>
      </c>
      <c r="AC3" s="22">
        <f>G1+19</f>
        <v>45040</v>
      </c>
      <c r="AD3" s="22">
        <f>G1+20</f>
        <v>45041</v>
      </c>
      <c r="AE3" s="22">
        <f>G1+21</f>
        <v>45042</v>
      </c>
      <c r="AF3" s="22">
        <f>G1+22</f>
        <v>45043</v>
      </c>
      <c r="AG3" s="22">
        <f>G1+23</f>
        <v>45044</v>
      </c>
      <c r="AH3" s="22">
        <f>G1+24</f>
        <v>45045</v>
      </c>
      <c r="AI3" s="22">
        <f>G1+25</f>
        <v>45046</v>
      </c>
      <c r="AJ3" s="22">
        <f>G1+26</f>
        <v>45047</v>
      </c>
      <c r="AK3" s="22">
        <f>G1+27</f>
        <v>45048</v>
      </c>
      <c r="AL3" s="22">
        <f>G1+28</f>
        <v>45049</v>
      </c>
      <c r="AM3" s="22">
        <f>G1+29</f>
        <v>45050</v>
      </c>
      <c r="AN3" s="22">
        <f>G1+30</f>
        <v>45051</v>
      </c>
    </row>
    <row r="4" spans="1:40" ht="12.95" customHeight="1" thickBot="1">
      <c r="A4" s="83"/>
      <c r="B4" s="85"/>
      <c r="C4" s="87"/>
      <c r="D4" s="87"/>
      <c r="E4" s="87"/>
      <c r="F4" s="87"/>
      <c r="G4" s="90"/>
      <c r="H4" s="81"/>
      <c r="I4" s="92"/>
      <c r="J4" s="3" t="str">
        <f t="shared" ref="J4:AN4" si="0">TEXT(J3,"aaaa")</f>
        <v>水曜日</v>
      </c>
      <c r="K4" s="3" t="str">
        <f t="shared" si="0"/>
        <v>木曜日</v>
      </c>
      <c r="L4" s="3" t="str">
        <f t="shared" si="0"/>
        <v>金曜日</v>
      </c>
      <c r="M4" s="3" t="str">
        <f t="shared" si="0"/>
        <v>土曜日</v>
      </c>
      <c r="N4" s="3" t="str">
        <f t="shared" si="0"/>
        <v>日曜日</v>
      </c>
      <c r="O4" s="3" t="str">
        <f t="shared" si="0"/>
        <v>月曜日</v>
      </c>
      <c r="P4" s="3" t="str">
        <f t="shared" si="0"/>
        <v>火曜日</v>
      </c>
      <c r="Q4" s="3" t="str">
        <f t="shared" si="0"/>
        <v>水曜日</v>
      </c>
      <c r="R4" s="3" t="str">
        <f t="shared" si="0"/>
        <v>木曜日</v>
      </c>
      <c r="S4" s="3" t="str">
        <f t="shared" si="0"/>
        <v>金曜日</v>
      </c>
      <c r="T4" s="3" t="str">
        <f t="shared" si="0"/>
        <v>土曜日</v>
      </c>
      <c r="U4" s="3" t="str">
        <f t="shared" si="0"/>
        <v>日曜日</v>
      </c>
      <c r="V4" s="3" t="str">
        <f t="shared" si="0"/>
        <v>月曜日</v>
      </c>
      <c r="W4" s="3" t="str">
        <f t="shared" si="0"/>
        <v>火曜日</v>
      </c>
      <c r="X4" s="3" t="str">
        <f t="shared" si="0"/>
        <v>水曜日</v>
      </c>
      <c r="Y4" s="3" t="str">
        <f t="shared" si="0"/>
        <v>木曜日</v>
      </c>
      <c r="Z4" s="3" t="str">
        <f t="shared" si="0"/>
        <v>金曜日</v>
      </c>
      <c r="AA4" s="3" t="str">
        <f t="shared" si="0"/>
        <v>土曜日</v>
      </c>
      <c r="AB4" s="3" t="str">
        <f t="shared" si="0"/>
        <v>日曜日</v>
      </c>
      <c r="AC4" s="3" t="str">
        <f t="shared" si="0"/>
        <v>月曜日</v>
      </c>
      <c r="AD4" s="3" t="str">
        <f t="shared" si="0"/>
        <v>火曜日</v>
      </c>
      <c r="AE4" s="3" t="str">
        <f t="shared" si="0"/>
        <v>水曜日</v>
      </c>
      <c r="AF4" s="3" t="str">
        <f t="shared" si="0"/>
        <v>木曜日</v>
      </c>
      <c r="AG4" s="3" t="str">
        <f t="shared" si="0"/>
        <v>金曜日</v>
      </c>
      <c r="AH4" s="3" t="str">
        <f t="shared" si="0"/>
        <v>土曜日</v>
      </c>
      <c r="AI4" s="3" t="str">
        <f t="shared" si="0"/>
        <v>日曜日</v>
      </c>
      <c r="AJ4" s="3" t="str">
        <f t="shared" si="0"/>
        <v>月曜日</v>
      </c>
      <c r="AK4" s="3" t="str">
        <f t="shared" si="0"/>
        <v>火曜日</v>
      </c>
      <c r="AL4" s="3" t="str">
        <f t="shared" si="0"/>
        <v>水曜日</v>
      </c>
      <c r="AM4" s="3" t="str">
        <f t="shared" si="0"/>
        <v>木曜日</v>
      </c>
      <c r="AN4" s="3" t="str">
        <f t="shared" si="0"/>
        <v>金曜日</v>
      </c>
    </row>
    <row r="5" spans="1:40" ht="12.95" customHeight="1">
      <c r="A5" s="57">
        <v>1</v>
      </c>
      <c r="B5" s="60"/>
      <c r="C5" s="64"/>
      <c r="D5" s="64"/>
      <c r="E5" s="64"/>
      <c r="F5" s="64"/>
      <c r="G5" s="70"/>
      <c r="H5" s="67"/>
      <c r="I5" s="41" t="s">
        <v>52</v>
      </c>
      <c r="J5" s="97"/>
      <c r="K5" s="97"/>
      <c r="L5" s="97"/>
      <c r="M5" s="97"/>
      <c r="N5" s="97"/>
      <c r="O5" s="97"/>
      <c r="P5" s="97"/>
      <c r="Q5" s="97"/>
      <c r="R5" s="97"/>
      <c r="S5" s="97"/>
      <c r="T5" s="98"/>
      <c r="U5" s="98"/>
      <c r="V5" s="98"/>
      <c r="W5" s="98"/>
      <c r="X5" s="98"/>
      <c r="Y5" s="98"/>
      <c r="Z5" s="98"/>
      <c r="AA5" s="98"/>
      <c r="AB5" s="98"/>
      <c r="AC5" s="98"/>
      <c r="AD5" s="98"/>
      <c r="AE5" s="98"/>
      <c r="AF5" s="98"/>
      <c r="AG5" s="98"/>
      <c r="AH5" s="98"/>
      <c r="AI5" s="98"/>
      <c r="AJ5" s="98"/>
      <c r="AK5" s="98"/>
      <c r="AL5" s="98"/>
      <c r="AM5" s="98"/>
      <c r="AN5" s="98"/>
    </row>
    <row r="6" spans="1:40" ht="12.95" customHeight="1">
      <c r="A6" s="58"/>
      <c r="B6" s="61"/>
      <c r="C6" s="65"/>
      <c r="D6" s="65"/>
      <c r="E6" s="65"/>
      <c r="F6" s="65"/>
      <c r="G6" s="71"/>
      <c r="H6" s="68"/>
      <c r="I6" s="42" t="s">
        <v>1</v>
      </c>
      <c r="J6" s="99"/>
      <c r="K6" s="99"/>
      <c r="L6" s="99"/>
      <c r="M6" s="99"/>
      <c r="N6" s="99"/>
      <c r="O6" s="99"/>
      <c r="P6" s="99"/>
      <c r="Q6" s="99"/>
      <c r="R6" s="99"/>
      <c r="S6" s="99"/>
      <c r="T6" s="100"/>
      <c r="U6" s="100"/>
      <c r="V6" s="100"/>
      <c r="W6" s="100"/>
      <c r="X6" s="100"/>
      <c r="Y6" s="100"/>
      <c r="Z6" s="100"/>
      <c r="AA6" s="100"/>
      <c r="AB6" s="100"/>
      <c r="AC6" s="100"/>
      <c r="AD6" s="100"/>
      <c r="AE6" s="100"/>
      <c r="AF6" s="100"/>
      <c r="AG6" s="100"/>
      <c r="AH6" s="100"/>
      <c r="AI6" s="100"/>
      <c r="AJ6" s="100"/>
      <c r="AK6" s="100"/>
      <c r="AL6" s="100"/>
      <c r="AM6" s="100"/>
      <c r="AN6" s="100"/>
    </row>
    <row r="7" spans="1:40" ht="12.95" customHeight="1">
      <c r="A7" s="58"/>
      <c r="B7" s="62"/>
      <c r="C7" s="65"/>
      <c r="D7" s="65"/>
      <c r="E7" s="65"/>
      <c r="F7" s="65"/>
      <c r="G7" s="71"/>
      <c r="H7" s="68"/>
      <c r="I7" s="43" t="s">
        <v>6</v>
      </c>
      <c r="J7" s="101"/>
      <c r="K7" s="101"/>
      <c r="L7" s="101"/>
      <c r="M7" s="101"/>
      <c r="N7" s="101"/>
      <c r="O7" s="101"/>
      <c r="P7" s="101"/>
      <c r="Q7" s="101"/>
      <c r="R7" s="101"/>
      <c r="S7" s="101"/>
      <c r="T7" s="102"/>
      <c r="U7" s="102"/>
      <c r="V7" s="102"/>
      <c r="W7" s="102"/>
      <c r="X7" s="102"/>
      <c r="Y7" s="102"/>
      <c r="Z7" s="102"/>
      <c r="AA7" s="102"/>
      <c r="AB7" s="102"/>
      <c r="AC7" s="102"/>
      <c r="AD7" s="102"/>
      <c r="AE7" s="102"/>
      <c r="AF7" s="102"/>
      <c r="AG7" s="102"/>
      <c r="AH7" s="102"/>
      <c r="AI7" s="102"/>
      <c r="AJ7" s="102"/>
      <c r="AK7" s="102"/>
      <c r="AL7" s="102"/>
      <c r="AM7" s="102"/>
      <c r="AN7" s="102"/>
    </row>
    <row r="8" spans="1:40" ht="12.75" customHeight="1">
      <c r="A8" s="58"/>
      <c r="B8" s="62"/>
      <c r="C8" s="65"/>
      <c r="D8" s="65"/>
      <c r="E8" s="65"/>
      <c r="F8" s="65"/>
      <c r="G8" s="71"/>
      <c r="H8" s="68"/>
      <c r="I8" s="43" t="s">
        <v>7</v>
      </c>
      <c r="J8" s="101"/>
      <c r="K8" s="101"/>
      <c r="L8" s="101"/>
      <c r="M8" s="101"/>
      <c r="N8" s="101"/>
      <c r="O8" s="101"/>
      <c r="P8" s="101"/>
      <c r="Q8" s="101"/>
      <c r="R8" s="101"/>
      <c r="S8" s="101"/>
      <c r="T8" s="102"/>
      <c r="U8" s="102"/>
      <c r="V8" s="102"/>
      <c r="W8" s="102"/>
      <c r="X8" s="102"/>
      <c r="Y8" s="102"/>
      <c r="Z8" s="102"/>
      <c r="AA8" s="102"/>
      <c r="AB8" s="102"/>
      <c r="AC8" s="102"/>
      <c r="AD8" s="102"/>
      <c r="AE8" s="102"/>
      <c r="AF8" s="102"/>
      <c r="AG8" s="102"/>
      <c r="AH8" s="102"/>
      <c r="AI8" s="102"/>
      <c r="AJ8" s="102"/>
      <c r="AK8" s="102"/>
      <c r="AL8" s="102"/>
      <c r="AM8" s="102"/>
      <c r="AN8" s="102"/>
    </row>
    <row r="9" spans="1:40" ht="12.95" customHeight="1" thickBot="1">
      <c r="A9" s="59"/>
      <c r="B9" s="63"/>
      <c r="C9" s="66"/>
      <c r="D9" s="66"/>
      <c r="E9" s="66"/>
      <c r="F9" s="66"/>
      <c r="G9" s="74"/>
      <c r="H9" s="73"/>
      <c r="I9" s="43" t="s">
        <v>13</v>
      </c>
      <c r="J9" s="103"/>
      <c r="K9" s="103"/>
      <c r="L9" s="103"/>
      <c r="M9" s="103"/>
      <c r="N9" s="103"/>
      <c r="O9" s="103"/>
      <c r="P9" s="103"/>
      <c r="Q9" s="103"/>
      <c r="R9" s="103"/>
      <c r="S9" s="103"/>
      <c r="T9" s="104"/>
      <c r="U9" s="104"/>
      <c r="V9" s="104"/>
      <c r="W9" s="104"/>
      <c r="X9" s="104"/>
      <c r="Y9" s="104"/>
      <c r="Z9" s="104"/>
      <c r="AA9" s="104"/>
      <c r="AB9" s="104"/>
      <c r="AC9" s="104"/>
      <c r="AD9" s="104"/>
      <c r="AE9" s="104"/>
      <c r="AF9" s="104"/>
      <c r="AG9" s="104"/>
      <c r="AH9" s="104"/>
      <c r="AI9" s="104"/>
      <c r="AJ9" s="104"/>
      <c r="AK9" s="104"/>
      <c r="AL9" s="104"/>
      <c r="AM9" s="104"/>
      <c r="AN9" s="104"/>
    </row>
    <row r="10" spans="1:40" ht="12.95" customHeight="1">
      <c r="A10" s="57">
        <v>2</v>
      </c>
      <c r="B10" s="60"/>
      <c r="C10" s="64"/>
      <c r="D10" s="64"/>
      <c r="E10" s="64"/>
      <c r="F10" s="64"/>
      <c r="G10" s="70"/>
      <c r="H10" s="67"/>
      <c r="I10" s="41" t="s">
        <v>52</v>
      </c>
      <c r="J10" s="98"/>
      <c r="K10" s="98"/>
      <c r="L10" s="98"/>
      <c r="M10" s="98"/>
      <c r="N10" s="98"/>
      <c r="O10" s="98"/>
      <c r="P10" s="98"/>
      <c r="Q10" s="98"/>
      <c r="R10" s="98"/>
      <c r="S10" s="98"/>
      <c r="T10" s="98"/>
      <c r="U10" s="98"/>
      <c r="V10" s="98"/>
      <c r="W10" s="97"/>
      <c r="X10" s="98"/>
      <c r="Y10" s="98"/>
      <c r="Z10" s="98"/>
      <c r="AA10" s="98"/>
      <c r="AB10" s="98"/>
      <c r="AC10" s="98"/>
      <c r="AD10" s="98"/>
      <c r="AE10" s="98"/>
      <c r="AF10" s="98"/>
      <c r="AG10" s="98"/>
      <c r="AH10" s="98"/>
      <c r="AI10" s="98"/>
      <c r="AJ10" s="98"/>
      <c r="AK10" s="98"/>
      <c r="AL10" s="98"/>
      <c r="AM10" s="98"/>
      <c r="AN10" s="98"/>
    </row>
    <row r="11" spans="1:40" ht="12.95" customHeight="1">
      <c r="A11" s="58"/>
      <c r="B11" s="61"/>
      <c r="C11" s="65"/>
      <c r="D11" s="65"/>
      <c r="E11" s="65"/>
      <c r="F11" s="65"/>
      <c r="G11" s="71"/>
      <c r="H11" s="68"/>
      <c r="I11" s="42" t="s">
        <v>1</v>
      </c>
      <c r="J11" s="100"/>
      <c r="K11" s="100"/>
      <c r="L11" s="100"/>
      <c r="M11" s="100"/>
      <c r="N11" s="100"/>
      <c r="O11" s="100"/>
      <c r="P11" s="100"/>
      <c r="Q11" s="100"/>
      <c r="R11" s="100"/>
      <c r="S11" s="100"/>
      <c r="T11" s="100"/>
      <c r="U11" s="100"/>
      <c r="V11" s="100"/>
      <c r="W11" s="99"/>
      <c r="X11" s="100"/>
      <c r="Y11" s="100"/>
      <c r="Z11" s="100"/>
      <c r="AA11" s="100"/>
      <c r="AB11" s="100"/>
      <c r="AC11" s="100"/>
      <c r="AD11" s="100"/>
      <c r="AE11" s="100"/>
      <c r="AF11" s="100"/>
      <c r="AG11" s="100"/>
      <c r="AH11" s="100"/>
      <c r="AI11" s="100"/>
      <c r="AJ11" s="100"/>
      <c r="AK11" s="100"/>
      <c r="AL11" s="100"/>
      <c r="AM11" s="100"/>
      <c r="AN11" s="100"/>
    </row>
    <row r="12" spans="1:40" ht="12.95" customHeight="1">
      <c r="A12" s="58"/>
      <c r="B12" s="62"/>
      <c r="C12" s="65"/>
      <c r="D12" s="65"/>
      <c r="E12" s="65"/>
      <c r="F12" s="65"/>
      <c r="G12" s="71"/>
      <c r="H12" s="68"/>
      <c r="I12" s="43" t="s">
        <v>6</v>
      </c>
      <c r="J12" s="102"/>
      <c r="K12" s="102"/>
      <c r="L12" s="102"/>
      <c r="M12" s="102"/>
      <c r="N12" s="102"/>
      <c r="O12" s="102"/>
      <c r="P12" s="102"/>
      <c r="Q12" s="102"/>
      <c r="R12" s="102"/>
      <c r="S12" s="102"/>
      <c r="T12" s="102"/>
      <c r="U12" s="102"/>
      <c r="V12" s="102"/>
      <c r="W12" s="101"/>
      <c r="X12" s="102"/>
      <c r="Y12" s="102"/>
      <c r="Z12" s="102"/>
      <c r="AA12" s="102"/>
      <c r="AB12" s="102"/>
      <c r="AC12" s="102"/>
      <c r="AD12" s="102"/>
      <c r="AE12" s="102"/>
      <c r="AF12" s="102"/>
      <c r="AG12" s="102"/>
      <c r="AH12" s="102"/>
      <c r="AI12" s="102"/>
      <c r="AJ12" s="102"/>
      <c r="AK12" s="102"/>
      <c r="AL12" s="102"/>
      <c r="AM12" s="102"/>
      <c r="AN12" s="102"/>
    </row>
    <row r="13" spans="1:40" ht="12.95" customHeight="1">
      <c r="A13" s="58"/>
      <c r="B13" s="62"/>
      <c r="C13" s="65"/>
      <c r="D13" s="65"/>
      <c r="E13" s="65"/>
      <c r="F13" s="65"/>
      <c r="G13" s="71"/>
      <c r="H13" s="68"/>
      <c r="I13" s="43" t="s">
        <v>7</v>
      </c>
      <c r="J13" s="102"/>
      <c r="K13" s="102"/>
      <c r="L13" s="102"/>
      <c r="M13" s="102"/>
      <c r="N13" s="102"/>
      <c r="O13" s="102"/>
      <c r="P13" s="102"/>
      <c r="Q13" s="102"/>
      <c r="R13" s="102"/>
      <c r="S13" s="102"/>
      <c r="T13" s="102"/>
      <c r="U13" s="102"/>
      <c r="V13" s="102"/>
      <c r="W13" s="101"/>
      <c r="X13" s="102"/>
      <c r="Y13" s="102"/>
      <c r="Z13" s="102"/>
      <c r="AA13" s="102"/>
      <c r="AB13" s="102"/>
      <c r="AC13" s="102"/>
      <c r="AD13" s="102"/>
      <c r="AE13" s="102"/>
      <c r="AF13" s="102"/>
      <c r="AG13" s="102"/>
      <c r="AH13" s="102"/>
      <c r="AI13" s="102"/>
      <c r="AJ13" s="102"/>
      <c r="AK13" s="102"/>
      <c r="AL13" s="102"/>
      <c r="AM13" s="102"/>
      <c r="AN13" s="102"/>
    </row>
    <row r="14" spans="1:40" ht="12.95" customHeight="1" thickBot="1">
      <c r="A14" s="59"/>
      <c r="B14" s="63"/>
      <c r="C14" s="66"/>
      <c r="D14" s="66"/>
      <c r="E14" s="66"/>
      <c r="F14" s="66"/>
      <c r="G14" s="74"/>
      <c r="H14" s="73"/>
      <c r="I14" s="43" t="s">
        <v>13</v>
      </c>
      <c r="J14" s="104"/>
      <c r="K14" s="104"/>
      <c r="L14" s="104"/>
      <c r="M14" s="104"/>
      <c r="N14" s="104"/>
      <c r="O14" s="104"/>
      <c r="P14" s="104"/>
      <c r="Q14" s="104"/>
      <c r="R14" s="104"/>
      <c r="S14" s="104"/>
      <c r="T14" s="104"/>
      <c r="U14" s="104"/>
      <c r="V14" s="104"/>
      <c r="W14" s="103"/>
      <c r="X14" s="104"/>
      <c r="Y14" s="104"/>
      <c r="Z14" s="104"/>
      <c r="AA14" s="104"/>
      <c r="AB14" s="104"/>
      <c r="AC14" s="104"/>
      <c r="AD14" s="104"/>
      <c r="AE14" s="104"/>
      <c r="AF14" s="104"/>
      <c r="AG14" s="104"/>
      <c r="AH14" s="104"/>
      <c r="AI14" s="104"/>
      <c r="AJ14" s="104"/>
      <c r="AK14" s="104"/>
      <c r="AL14" s="104"/>
      <c r="AM14" s="104"/>
      <c r="AN14" s="104"/>
    </row>
    <row r="15" spans="1:40" ht="12.95" customHeight="1">
      <c r="A15" s="57">
        <v>3</v>
      </c>
      <c r="B15" s="60"/>
      <c r="C15" s="64"/>
      <c r="D15" s="64"/>
      <c r="E15" s="64"/>
      <c r="F15" s="64"/>
      <c r="G15" s="70"/>
      <c r="H15" s="67"/>
      <c r="I15" s="41" t="s">
        <v>52</v>
      </c>
      <c r="J15" s="98"/>
      <c r="K15" s="98"/>
      <c r="L15" s="98"/>
      <c r="M15" s="98"/>
      <c r="N15" s="98"/>
      <c r="O15" s="98"/>
      <c r="P15" s="98"/>
      <c r="Q15" s="98"/>
      <c r="R15" s="98"/>
      <c r="S15" s="98"/>
      <c r="T15" s="98"/>
      <c r="U15" s="97"/>
      <c r="V15" s="98"/>
      <c r="W15" s="98"/>
      <c r="X15" s="98"/>
      <c r="Y15" s="98"/>
      <c r="Z15" s="98"/>
      <c r="AA15" s="98"/>
      <c r="AB15" s="98"/>
      <c r="AC15" s="98"/>
      <c r="AD15" s="98"/>
      <c r="AE15" s="98"/>
      <c r="AF15" s="98"/>
      <c r="AG15" s="98"/>
      <c r="AH15" s="98"/>
      <c r="AI15" s="98"/>
      <c r="AJ15" s="98"/>
      <c r="AK15" s="98"/>
      <c r="AL15" s="98"/>
      <c r="AM15" s="98"/>
      <c r="AN15" s="98"/>
    </row>
    <row r="16" spans="1:40" ht="12.95" customHeight="1">
      <c r="A16" s="58"/>
      <c r="B16" s="61"/>
      <c r="C16" s="65"/>
      <c r="D16" s="65"/>
      <c r="E16" s="65"/>
      <c r="F16" s="65"/>
      <c r="G16" s="71"/>
      <c r="H16" s="68"/>
      <c r="I16" s="42" t="s">
        <v>1</v>
      </c>
      <c r="J16" s="100"/>
      <c r="K16" s="100"/>
      <c r="L16" s="100"/>
      <c r="M16" s="100"/>
      <c r="N16" s="100"/>
      <c r="O16" s="100"/>
      <c r="P16" s="100"/>
      <c r="Q16" s="100"/>
      <c r="R16" s="100"/>
      <c r="S16" s="100"/>
      <c r="T16" s="100"/>
      <c r="U16" s="99"/>
      <c r="V16" s="100"/>
      <c r="W16" s="100"/>
      <c r="X16" s="100"/>
      <c r="Y16" s="100"/>
      <c r="Z16" s="100"/>
      <c r="AA16" s="100"/>
      <c r="AB16" s="100"/>
      <c r="AC16" s="100"/>
      <c r="AD16" s="100"/>
      <c r="AE16" s="100"/>
      <c r="AF16" s="100"/>
      <c r="AG16" s="100"/>
      <c r="AH16" s="100"/>
      <c r="AI16" s="100"/>
      <c r="AJ16" s="100"/>
      <c r="AK16" s="100"/>
      <c r="AL16" s="100"/>
      <c r="AM16" s="100"/>
      <c r="AN16" s="100"/>
    </row>
    <row r="17" spans="1:40" ht="12.95" customHeight="1">
      <c r="A17" s="58"/>
      <c r="B17" s="62"/>
      <c r="C17" s="65"/>
      <c r="D17" s="65"/>
      <c r="E17" s="65"/>
      <c r="F17" s="65"/>
      <c r="G17" s="71"/>
      <c r="H17" s="68"/>
      <c r="I17" s="43" t="s">
        <v>6</v>
      </c>
      <c r="J17" s="102"/>
      <c r="K17" s="102"/>
      <c r="L17" s="102"/>
      <c r="M17" s="102"/>
      <c r="N17" s="102"/>
      <c r="O17" s="102"/>
      <c r="P17" s="102"/>
      <c r="Q17" s="102"/>
      <c r="R17" s="102"/>
      <c r="S17" s="102"/>
      <c r="T17" s="102"/>
      <c r="U17" s="101"/>
      <c r="V17" s="102"/>
      <c r="W17" s="102"/>
      <c r="X17" s="102"/>
      <c r="Y17" s="102"/>
      <c r="Z17" s="102"/>
      <c r="AA17" s="102"/>
      <c r="AB17" s="102"/>
      <c r="AC17" s="102"/>
      <c r="AD17" s="102"/>
      <c r="AE17" s="102"/>
      <c r="AF17" s="102"/>
      <c r="AG17" s="102"/>
      <c r="AH17" s="102"/>
      <c r="AI17" s="102"/>
      <c r="AJ17" s="102"/>
      <c r="AK17" s="102"/>
      <c r="AL17" s="102"/>
      <c r="AM17" s="102"/>
      <c r="AN17" s="102"/>
    </row>
    <row r="18" spans="1:40" ht="12.75" customHeight="1">
      <c r="A18" s="58"/>
      <c r="B18" s="62"/>
      <c r="C18" s="65"/>
      <c r="D18" s="65"/>
      <c r="E18" s="65"/>
      <c r="F18" s="65"/>
      <c r="G18" s="71"/>
      <c r="H18" s="68"/>
      <c r="I18" s="43" t="s">
        <v>7</v>
      </c>
      <c r="J18" s="102"/>
      <c r="K18" s="102"/>
      <c r="L18" s="102"/>
      <c r="M18" s="102"/>
      <c r="N18" s="102"/>
      <c r="O18" s="102"/>
      <c r="P18" s="102"/>
      <c r="Q18" s="102"/>
      <c r="R18" s="102"/>
      <c r="S18" s="102"/>
      <c r="T18" s="102"/>
      <c r="U18" s="101"/>
      <c r="V18" s="102"/>
      <c r="W18" s="102"/>
      <c r="X18" s="102"/>
      <c r="Y18" s="102"/>
      <c r="Z18" s="102"/>
      <c r="AA18" s="102"/>
      <c r="AB18" s="102"/>
      <c r="AC18" s="102"/>
      <c r="AD18" s="102"/>
      <c r="AE18" s="102"/>
      <c r="AF18" s="102"/>
      <c r="AG18" s="102"/>
      <c r="AH18" s="102"/>
      <c r="AI18" s="102"/>
      <c r="AJ18" s="102"/>
      <c r="AK18" s="102"/>
      <c r="AL18" s="102"/>
      <c r="AM18" s="102"/>
      <c r="AN18" s="102"/>
    </row>
    <row r="19" spans="1:40" ht="12.95" customHeight="1" thickBot="1">
      <c r="A19" s="59"/>
      <c r="B19" s="63"/>
      <c r="C19" s="66"/>
      <c r="D19" s="66"/>
      <c r="E19" s="66"/>
      <c r="F19" s="66"/>
      <c r="G19" s="74"/>
      <c r="H19" s="73"/>
      <c r="I19" s="43" t="s">
        <v>13</v>
      </c>
      <c r="J19" s="104"/>
      <c r="K19" s="104"/>
      <c r="L19" s="104"/>
      <c r="M19" s="104"/>
      <c r="N19" s="104"/>
      <c r="O19" s="104"/>
      <c r="P19" s="104"/>
      <c r="Q19" s="104"/>
      <c r="R19" s="104"/>
      <c r="S19" s="104"/>
      <c r="T19" s="104"/>
      <c r="U19" s="103"/>
      <c r="V19" s="104"/>
      <c r="W19" s="104"/>
      <c r="X19" s="104"/>
      <c r="Y19" s="104"/>
      <c r="Z19" s="104"/>
      <c r="AA19" s="104"/>
      <c r="AB19" s="104"/>
      <c r="AC19" s="104"/>
      <c r="AD19" s="104"/>
      <c r="AE19" s="104"/>
      <c r="AF19" s="104"/>
      <c r="AG19" s="104"/>
      <c r="AH19" s="104"/>
      <c r="AI19" s="104"/>
      <c r="AJ19" s="104"/>
      <c r="AK19" s="104"/>
      <c r="AL19" s="104"/>
      <c r="AM19" s="104"/>
      <c r="AN19" s="104"/>
    </row>
    <row r="20" spans="1:40" ht="12.95" customHeight="1">
      <c r="A20" s="57">
        <v>4</v>
      </c>
      <c r="B20" s="60"/>
      <c r="C20" s="64"/>
      <c r="D20" s="64"/>
      <c r="E20" s="64"/>
      <c r="F20" s="64"/>
      <c r="G20" s="70"/>
      <c r="H20" s="67"/>
      <c r="I20" s="41" t="s">
        <v>52</v>
      </c>
      <c r="J20" s="98"/>
      <c r="K20" s="98"/>
      <c r="L20" s="98"/>
      <c r="M20" s="98"/>
      <c r="N20" s="98"/>
      <c r="O20" s="98"/>
      <c r="P20" s="98"/>
      <c r="Q20" s="98"/>
      <c r="R20" s="98"/>
      <c r="S20" s="98"/>
      <c r="T20" s="98"/>
      <c r="U20" s="98"/>
      <c r="V20" s="98"/>
      <c r="W20" s="98"/>
      <c r="X20" s="98"/>
      <c r="Y20" s="98"/>
      <c r="Z20" s="98"/>
      <c r="AA20" s="98"/>
      <c r="AB20" s="97"/>
      <c r="AC20" s="98"/>
      <c r="AD20" s="98"/>
      <c r="AE20" s="98"/>
      <c r="AF20" s="98"/>
      <c r="AG20" s="98"/>
      <c r="AH20" s="98"/>
      <c r="AI20" s="98"/>
      <c r="AJ20" s="98"/>
      <c r="AK20" s="98"/>
      <c r="AL20" s="98"/>
      <c r="AM20" s="98"/>
      <c r="AN20" s="98"/>
    </row>
    <row r="21" spans="1:40" ht="12.95" customHeight="1">
      <c r="A21" s="58"/>
      <c r="B21" s="61"/>
      <c r="C21" s="65"/>
      <c r="D21" s="65"/>
      <c r="E21" s="65"/>
      <c r="F21" s="65"/>
      <c r="G21" s="71"/>
      <c r="H21" s="68"/>
      <c r="I21" s="42" t="s">
        <v>1</v>
      </c>
      <c r="J21" s="100"/>
      <c r="K21" s="100"/>
      <c r="L21" s="100"/>
      <c r="M21" s="100"/>
      <c r="N21" s="100"/>
      <c r="O21" s="100"/>
      <c r="P21" s="100"/>
      <c r="Q21" s="100"/>
      <c r="R21" s="100"/>
      <c r="S21" s="100"/>
      <c r="T21" s="100"/>
      <c r="U21" s="100"/>
      <c r="V21" s="100"/>
      <c r="W21" s="100"/>
      <c r="X21" s="100"/>
      <c r="Y21" s="100"/>
      <c r="Z21" s="100"/>
      <c r="AA21" s="100"/>
      <c r="AB21" s="99"/>
      <c r="AC21" s="100"/>
      <c r="AD21" s="100"/>
      <c r="AE21" s="100"/>
      <c r="AF21" s="100"/>
      <c r="AG21" s="100"/>
      <c r="AH21" s="100"/>
      <c r="AI21" s="100"/>
      <c r="AJ21" s="100"/>
      <c r="AK21" s="100"/>
      <c r="AL21" s="100"/>
      <c r="AM21" s="100"/>
      <c r="AN21" s="100"/>
    </row>
    <row r="22" spans="1:40" ht="12.95" customHeight="1">
      <c r="A22" s="58"/>
      <c r="B22" s="62"/>
      <c r="C22" s="65"/>
      <c r="D22" s="65"/>
      <c r="E22" s="65"/>
      <c r="F22" s="65"/>
      <c r="G22" s="71"/>
      <c r="H22" s="68"/>
      <c r="I22" s="43" t="s">
        <v>6</v>
      </c>
      <c r="J22" s="102"/>
      <c r="K22" s="102"/>
      <c r="L22" s="102"/>
      <c r="M22" s="102"/>
      <c r="N22" s="102"/>
      <c r="O22" s="102"/>
      <c r="P22" s="102"/>
      <c r="Q22" s="102"/>
      <c r="R22" s="102"/>
      <c r="S22" s="102"/>
      <c r="T22" s="102"/>
      <c r="U22" s="102"/>
      <c r="V22" s="102"/>
      <c r="W22" s="102"/>
      <c r="X22" s="102"/>
      <c r="Y22" s="102"/>
      <c r="Z22" s="102"/>
      <c r="AA22" s="102"/>
      <c r="AB22" s="101"/>
      <c r="AC22" s="102"/>
      <c r="AD22" s="102"/>
      <c r="AE22" s="102"/>
      <c r="AF22" s="102"/>
      <c r="AG22" s="102"/>
      <c r="AH22" s="102"/>
      <c r="AI22" s="102"/>
      <c r="AJ22" s="102"/>
      <c r="AK22" s="102"/>
      <c r="AL22" s="102"/>
      <c r="AM22" s="102"/>
      <c r="AN22" s="102"/>
    </row>
    <row r="23" spans="1:40" ht="12.95" customHeight="1">
      <c r="A23" s="58"/>
      <c r="B23" s="62"/>
      <c r="C23" s="65"/>
      <c r="D23" s="65"/>
      <c r="E23" s="65"/>
      <c r="F23" s="65"/>
      <c r="G23" s="71"/>
      <c r="H23" s="68"/>
      <c r="I23" s="43" t="s">
        <v>7</v>
      </c>
      <c r="J23" s="102"/>
      <c r="K23" s="102"/>
      <c r="L23" s="102"/>
      <c r="M23" s="102"/>
      <c r="N23" s="102"/>
      <c r="O23" s="102"/>
      <c r="P23" s="102"/>
      <c r="Q23" s="102"/>
      <c r="R23" s="102"/>
      <c r="S23" s="102"/>
      <c r="T23" s="102"/>
      <c r="U23" s="102"/>
      <c r="V23" s="102"/>
      <c r="W23" s="102"/>
      <c r="X23" s="102"/>
      <c r="Y23" s="102"/>
      <c r="Z23" s="102"/>
      <c r="AA23" s="102"/>
      <c r="AB23" s="101"/>
      <c r="AC23" s="102"/>
      <c r="AD23" s="102"/>
      <c r="AE23" s="102"/>
      <c r="AF23" s="102"/>
      <c r="AG23" s="102"/>
      <c r="AH23" s="102"/>
      <c r="AI23" s="102"/>
      <c r="AJ23" s="102"/>
      <c r="AK23" s="102"/>
      <c r="AL23" s="102"/>
      <c r="AM23" s="102"/>
      <c r="AN23" s="102"/>
    </row>
    <row r="24" spans="1:40" ht="12.95" customHeight="1" thickBot="1">
      <c r="A24" s="59"/>
      <c r="B24" s="63"/>
      <c r="C24" s="66"/>
      <c r="D24" s="66"/>
      <c r="E24" s="66"/>
      <c r="F24" s="66"/>
      <c r="G24" s="74"/>
      <c r="H24" s="73"/>
      <c r="I24" s="43" t="s">
        <v>13</v>
      </c>
      <c r="J24" s="104"/>
      <c r="K24" s="104"/>
      <c r="L24" s="104"/>
      <c r="M24" s="104"/>
      <c r="N24" s="104"/>
      <c r="O24" s="104"/>
      <c r="P24" s="104"/>
      <c r="Q24" s="104"/>
      <c r="R24" s="104"/>
      <c r="S24" s="104"/>
      <c r="T24" s="104"/>
      <c r="U24" s="104"/>
      <c r="V24" s="104"/>
      <c r="W24" s="104"/>
      <c r="X24" s="104"/>
      <c r="Y24" s="104"/>
      <c r="Z24" s="104"/>
      <c r="AA24" s="104"/>
      <c r="AB24" s="103"/>
      <c r="AC24" s="104"/>
      <c r="AD24" s="104"/>
      <c r="AE24" s="104"/>
      <c r="AF24" s="104"/>
      <c r="AG24" s="104"/>
      <c r="AH24" s="104"/>
      <c r="AI24" s="104"/>
      <c r="AJ24" s="104"/>
      <c r="AK24" s="104"/>
      <c r="AL24" s="104"/>
      <c r="AM24" s="104"/>
      <c r="AN24" s="104"/>
    </row>
    <row r="25" spans="1:40" ht="12.95" customHeight="1">
      <c r="A25" s="57">
        <v>5</v>
      </c>
      <c r="B25" s="60"/>
      <c r="C25" s="64"/>
      <c r="D25" s="64"/>
      <c r="E25" s="64"/>
      <c r="F25" s="64"/>
      <c r="G25" s="70"/>
      <c r="H25" s="67"/>
      <c r="I25" s="41" t="s">
        <v>52</v>
      </c>
      <c r="J25" s="98"/>
      <c r="K25" s="98"/>
      <c r="L25" s="98"/>
      <c r="M25" s="98"/>
      <c r="N25" s="98"/>
      <c r="O25" s="98"/>
      <c r="P25" s="98"/>
      <c r="Q25" s="98"/>
      <c r="R25" s="98"/>
      <c r="S25" s="98"/>
      <c r="T25" s="98"/>
      <c r="U25" s="98"/>
      <c r="V25" s="98"/>
      <c r="W25" s="98"/>
      <c r="X25" s="98"/>
      <c r="Y25" s="98"/>
      <c r="Z25" s="98"/>
      <c r="AA25" s="98"/>
      <c r="AB25" s="97"/>
      <c r="AC25" s="98"/>
      <c r="AD25" s="98"/>
      <c r="AE25" s="98"/>
      <c r="AF25" s="98"/>
      <c r="AG25" s="98"/>
      <c r="AH25" s="98"/>
      <c r="AI25" s="98"/>
      <c r="AJ25" s="98"/>
      <c r="AK25" s="98"/>
      <c r="AL25" s="98"/>
      <c r="AM25" s="98"/>
      <c r="AN25" s="98"/>
    </row>
    <row r="26" spans="1:40" ht="12.95" customHeight="1">
      <c r="A26" s="58"/>
      <c r="B26" s="61"/>
      <c r="C26" s="65"/>
      <c r="D26" s="65"/>
      <c r="E26" s="65"/>
      <c r="F26" s="65"/>
      <c r="G26" s="71"/>
      <c r="H26" s="68"/>
      <c r="I26" s="42" t="s">
        <v>1</v>
      </c>
      <c r="J26" s="100"/>
      <c r="K26" s="100"/>
      <c r="L26" s="100"/>
      <c r="M26" s="100"/>
      <c r="N26" s="100"/>
      <c r="O26" s="100"/>
      <c r="P26" s="100"/>
      <c r="Q26" s="100"/>
      <c r="R26" s="100"/>
      <c r="S26" s="100"/>
      <c r="T26" s="100"/>
      <c r="U26" s="100"/>
      <c r="V26" s="100"/>
      <c r="W26" s="100"/>
      <c r="X26" s="100"/>
      <c r="Y26" s="100"/>
      <c r="Z26" s="100"/>
      <c r="AA26" s="100"/>
      <c r="AB26" s="99"/>
      <c r="AC26" s="100"/>
      <c r="AD26" s="100"/>
      <c r="AE26" s="100"/>
      <c r="AF26" s="100"/>
      <c r="AG26" s="100"/>
      <c r="AH26" s="100"/>
      <c r="AI26" s="100"/>
      <c r="AJ26" s="100"/>
      <c r="AK26" s="100"/>
      <c r="AL26" s="100"/>
      <c r="AM26" s="100"/>
      <c r="AN26" s="100"/>
    </row>
    <row r="27" spans="1:40" ht="12.95" customHeight="1">
      <c r="A27" s="58"/>
      <c r="B27" s="62"/>
      <c r="C27" s="65"/>
      <c r="D27" s="65"/>
      <c r="E27" s="65"/>
      <c r="F27" s="65"/>
      <c r="G27" s="71"/>
      <c r="H27" s="68"/>
      <c r="I27" s="43" t="s">
        <v>6</v>
      </c>
      <c r="J27" s="102"/>
      <c r="K27" s="102"/>
      <c r="L27" s="102"/>
      <c r="M27" s="102"/>
      <c r="N27" s="102"/>
      <c r="O27" s="102"/>
      <c r="P27" s="102"/>
      <c r="Q27" s="102"/>
      <c r="R27" s="102"/>
      <c r="S27" s="102"/>
      <c r="T27" s="102"/>
      <c r="U27" s="102"/>
      <c r="V27" s="102"/>
      <c r="W27" s="102"/>
      <c r="X27" s="102"/>
      <c r="Y27" s="102"/>
      <c r="Z27" s="102"/>
      <c r="AA27" s="102"/>
      <c r="AB27" s="101"/>
      <c r="AC27" s="102"/>
      <c r="AD27" s="102"/>
      <c r="AE27" s="102"/>
      <c r="AF27" s="102"/>
      <c r="AG27" s="102"/>
      <c r="AH27" s="102"/>
      <c r="AI27" s="102"/>
      <c r="AJ27" s="102"/>
      <c r="AK27" s="102"/>
      <c r="AL27" s="102"/>
      <c r="AM27" s="102"/>
      <c r="AN27" s="102"/>
    </row>
    <row r="28" spans="1:40" ht="12.95" customHeight="1">
      <c r="A28" s="58"/>
      <c r="B28" s="62"/>
      <c r="C28" s="65"/>
      <c r="D28" s="65"/>
      <c r="E28" s="65"/>
      <c r="F28" s="65"/>
      <c r="G28" s="71"/>
      <c r="H28" s="68"/>
      <c r="I28" s="43" t="s">
        <v>7</v>
      </c>
      <c r="J28" s="102"/>
      <c r="K28" s="102"/>
      <c r="L28" s="102"/>
      <c r="M28" s="102"/>
      <c r="N28" s="102"/>
      <c r="O28" s="102"/>
      <c r="P28" s="102"/>
      <c r="Q28" s="102"/>
      <c r="R28" s="102"/>
      <c r="S28" s="102"/>
      <c r="T28" s="102"/>
      <c r="U28" s="102"/>
      <c r="V28" s="102"/>
      <c r="W28" s="102"/>
      <c r="X28" s="102"/>
      <c r="Y28" s="102"/>
      <c r="Z28" s="102"/>
      <c r="AA28" s="102"/>
      <c r="AB28" s="101"/>
      <c r="AC28" s="102"/>
      <c r="AD28" s="102"/>
      <c r="AE28" s="102"/>
      <c r="AF28" s="102"/>
      <c r="AG28" s="102"/>
      <c r="AH28" s="102"/>
      <c r="AI28" s="102"/>
      <c r="AJ28" s="102"/>
      <c r="AK28" s="102"/>
      <c r="AL28" s="102"/>
      <c r="AM28" s="102"/>
      <c r="AN28" s="102"/>
    </row>
    <row r="29" spans="1:40" ht="12.95" customHeight="1" thickBot="1">
      <c r="A29" s="59"/>
      <c r="B29" s="63"/>
      <c r="C29" s="66"/>
      <c r="D29" s="66"/>
      <c r="E29" s="66"/>
      <c r="F29" s="66"/>
      <c r="G29" s="74"/>
      <c r="H29" s="73"/>
      <c r="I29" s="43" t="s">
        <v>13</v>
      </c>
      <c r="J29" s="104"/>
      <c r="K29" s="104"/>
      <c r="L29" s="104"/>
      <c r="M29" s="104"/>
      <c r="N29" s="104"/>
      <c r="O29" s="104"/>
      <c r="P29" s="104"/>
      <c r="Q29" s="104"/>
      <c r="R29" s="104"/>
      <c r="S29" s="104"/>
      <c r="T29" s="104"/>
      <c r="U29" s="104"/>
      <c r="V29" s="104"/>
      <c r="W29" s="104"/>
      <c r="X29" s="104"/>
      <c r="Y29" s="104"/>
      <c r="Z29" s="104"/>
      <c r="AA29" s="104"/>
      <c r="AB29" s="103"/>
      <c r="AC29" s="104"/>
      <c r="AD29" s="104"/>
      <c r="AE29" s="104"/>
      <c r="AF29" s="104"/>
      <c r="AG29" s="104"/>
      <c r="AH29" s="104"/>
      <c r="AI29" s="104"/>
      <c r="AJ29" s="104"/>
      <c r="AK29" s="104"/>
      <c r="AL29" s="104"/>
      <c r="AM29" s="104"/>
      <c r="AN29" s="104"/>
    </row>
    <row r="30" spans="1:40" ht="12.95" customHeight="1">
      <c r="A30" s="57">
        <v>6</v>
      </c>
      <c r="B30" s="60"/>
      <c r="C30" s="64"/>
      <c r="D30" s="64"/>
      <c r="E30" s="64"/>
      <c r="F30" s="64"/>
      <c r="G30" s="70"/>
      <c r="H30" s="67"/>
      <c r="I30" s="41" t="s">
        <v>52</v>
      </c>
      <c r="J30" s="98"/>
      <c r="K30" s="98"/>
      <c r="L30" s="98"/>
      <c r="M30" s="98"/>
      <c r="N30" s="98"/>
      <c r="O30" s="98"/>
      <c r="P30" s="98"/>
      <c r="Q30" s="98"/>
      <c r="R30" s="98"/>
      <c r="S30" s="98"/>
      <c r="T30" s="98"/>
      <c r="U30" s="98"/>
      <c r="V30" s="98"/>
      <c r="W30" s="98"/>
      <c r="X30" s="98"/>
      <c r="Y30" s="98"/>
      <c r="Z30" s="98"/>
      <c r="AA30" s="98"/>
      <c r="AB30" s="98"/>
      <c r="AC30" s="98"/>
      <c r="AD30" s="97"/>
      <c r="AE30" s="98"/>
      <c r="AF30" s="98"/>
      <c r="AG30" s="98"/>
      <c r="AH30" s="98"/>
      <c r="AI30" s="98"/>
      <c r="AJ30" s="98"/>
      <c r="AK30" s="98"/>
      <c r="AL30" s="98"/>
      <c r="AM30" s="98"/>
      <c r="AN30" s="98"/>
    </row>
    <row r="31" spans="1:40" ht="12.95" customHeight="1">
      <c r="A31" s="58"/>
      <c r="B31" s="61"/>
      <c r="C31" s="65"/>
      <c r="D31" s="65"/>
      <c r="E31" s="65"/>
      <c r="F31" s="65"/>
      <c r="G31" s="71"/>
      <c r="H31" s="68"/>
      <c r="I31" s="42" t="s">
        <v>1</v>
      </c>
      <c r="J31" s="100"/>
      <c r="K31" s="100"/>
      <c r="L31" s="100"/>
      <c r="M31" s="100"/>
      <c r="N31" s="100"/>
      <c r="O31" s="100"/>
      <c r="P31" s="100"/>
      <c r="Q31" s="100"/>
      <c r="R31" s="100"/>
      <c r="S31" s="100"/>
      <c r="T31" s="100"/>
      <c r="U31" s="100"/>
      <c r="V31" s="100"/>
      <c r="W31" s="100"/>
      <c r="X31" s="100"/>
      <c r="Y31" s="100"/>
      <c r="Z31" s="100"/>
      <c r="AA31" s="100"/>
      <c r="AB31" s="100"/>
      <c r="AC31" s="100"/>
      <c r="AD31" s="99"/>
      <c r="AE31" s="100"/>
      <c r="AF31" s="100"/>
      <c r="AG31" s="100"/>
      <c r="AH31" s="100"/>
      <c r="AI31" s="100"/>
      <c r="AJ31" s="100"/>
      <c r="AK31" s="100"/>
      <c r="AL31" s="100"/>
      <c r="AM31" s="100"/>
      <c r="AN31" s="100"/>
    </row>
    <row r="32" spans="1:40" ht="12.95" customHeight="1">
      <c r="A32" s="58"/>
      <c r="B32" s="62"/>
      <c r="C32" s="65"/>
      <c r="D32" s="65"/>
      <c r="E32" s="65"/>
      <c r="F32" s="65"/>
      <c r="G32" s="71"/>
      <c r="H32" s="68"/>
      <c r="I32" s="43" t="s">
        <v>6</v>
      </c>
      <c r="J32" s="102"/>
      <c r="K32" s="102"/>
      <c r="L32" s="102"/>
      <c r="M32" s="102"/>
      <c r="N32" s="102"/>
      <c r="O32" s="102"/>
      <c r="P32" s="102"/>
      <c r="Q32" s="102"/>
      <c r="R32" s="102"/>
      <c r="S32" s="102"/>
      <c r="T32" s="102"/>
      <c r="U32" s="102"/>
      <c r="V32" s="102"/>
      <c r="W32" s="102"/>
      <c r="X32" s="102"/>
      <c r="Y32" s="102"/>
      <c r="Z32" s="102"/>
      <c r="AA32" s="102"/>
      <c r="AB32" s="102"/>
      <c r="AC32" s="102"/>
      <c r="AD32" s="101"/>
      <c r="AE32" s="102"/>
      <c r="AF32" s="102"/>
      <c r="AG32" s="102"/>
      <c r="AH32" s="102"/>
      <c r="AI32" s="102"/>
      <c r="AJ32" s="102"/>
      <c r="AK32" s="102"/>
      <c r="AL32" s="102"/>
      <c r="AM32" s="102"/>
      <c r="AN32" s="102"/>
    </row>
    <row r="33" spans="1:40" ht="12.95" customHeight="1">
      <c r="A33" s="58"/>
      <c r="B33" s="62"/>
      <c r="C33" s="65"/>
      <c r="D33" s="65"/>
      <c r="E33" s="65"/>
      <c r="F33" s="65"/>
      <c r="G33" s="71"/>
      <c r="H33" s="68"/>
      <c r="I33" s="43" t="s">
        <v>7</v>
      </c>
      <c r="J33" s="102"/>
      <c r="K33" s="102"/>
      <c r="L33" s="102"/>
      <c r="M33" s="102"/>
      <c r="N33" s="102"/>
      <c r="O33" s="102"/>
      <c r="P33" s="102"/>
      <c r="Q33" s="102"/>
      <c r="R33" s="102"/>
      <c r="S33" s="102"/>
      <c r="T33" s="102"/>
      <c r="U33" s="102"/>
      <c r="V33" s="102"/>
      <c r="W33" s="102"/>
      <c r="X33" s="102"/>
      <c r="Y33" s="102"/>
      <c r="Z33" s="102"/>
      <c r="AA33" s="102"/>
      <c r="AB33" s="102"/>
      <c r="AC33" s="102"/>
      <c r="AD33" s="101"/>
      <c r="AE33" s="102"/>
      <c r="AF33" s="102"/>
      <c r="AG33" s="102"/>
      <c r="AH33" s="102"/>
      <c r="AI33" s="102"/>
      <c r="AJ33" s="102"/>
      <c r="AK33" s="102"/>
      <c r="AL33" s="102"/>
      <c r="AM33" s="102"/>
      <c r="AN33" s="102"/>
    </row>
    <row r="34" spans="1:40" ht="12.95" customHeight="1" thickBot="1">
      <c r="A34" s="59"/>
      <c r="B34" s="63"/>
      <c r="C34" s="66"/>
      <c r="D34" s="66"/>
      <c r="E34" s="66"/>
      <c r="F34" s="66"/>
      <c r="G34" s="74"/>
      <c r="H34" s="73"/>
      <c r="I34" s="43" t="s">
        <v>13</v>
      </c>
      <c r="J34" s="104"/>
      <c r="K34" s="104"/>
      <c r="L34" s="104"/>
      <c r="M34" s="104"/>
      <c r="N34" s="104"/>
      <c r="O34" s="104"/>
      <c r="P34" s="104"/>
      <c r="Q34" s="104"/>
      <c r="R34" s="104"/>
      <c r="S34" s="104"/>
      <c r="T34" s="104"/>
      <c r="U34" s="104"/>
      <c r="V34" s="104"/>
      <c r="W34" s="104"/>
      <c r="X34" s="104"/>
      <c r="Y34" s="104"/>
      <c r="Z34" s="104"/>
      <c r="AA34" s="104"/>
      <c r="AB34" s="104"/>
      <c r="AC34" s="104"/>
      <c r="AD34" s="103"/>
      <c r="AE34" s="104"/>
      <c r="AF34" s="104"/>
      <c r="AG34" s="104"/>
      <c r="AH34" s="104"/>
      <c r="AI34" s="104"/>
      <c r="AJ34" s="104"/>
      <c r="AK34" s="104"/>
      <c r="AL34" s="104"/>
      <c r="AM34" s="104"/>
      <c r="AN34" s="104"/>
    </row>
    <row r="35" spans="1:40" ht="12.95" customHeight="1">
      <c r="A35" s="57">
        <v>7</v>
      </c>
      <c r="B35" s="60"/>
      <c r="C35" s="64"/>
      <c r="D35" s="64"/>
      <c r="E35" s="64"/>
      <c r="F35" s="64"/>
      <c r="G35" s="70"/>
      <c r="H35" s="67"/>
      <c r="I35" s="41" t="s">
        <v>52</v>
      </c>
      <c r="J35" s="98"/>
      <c r="K35" s="98"/>
      <c r="L35" s="98"/>
      <c r="M35" s="98"/>
      <c r="N35" s="98"/>
      <c r="O35" s="98"/>
      <c r="P35" s="98"/>
      <c r="Q35" s="98"/>
      <c r="R35" s="98"/>
      <c r="S35" s="98"/>
      <c r="T35" s="98"/>
      <c r="U35" s="98"/>
      <c r="V35" s="98"/>
      <c r="W35" s="98"/>
      <c r="X35" s="98"/>
      <c r="Y35" s="98"/>
      <c r="Z35" s="98"/>
      <c r="AA35" s="98"/>
      <c r="AB35" s="98"/>
      <c r="AC35" s="98"/>
      <c r="AD35" s="97"/>
      <c r="AE35" s="98"/>
      <c r="AF35" s="98"/>
      <c r="AG35" s="98"/>
      <c r="AH35" s="98"/>
      <c r="AI35" s="98"/>
      <c r="AJ35" s="98"/>
      <c r="AK35" s="98"/>
      <c r="AL35" s="98"/>
      <c r="AM35" s="98"/>
      <c r="AN35" s="98"/>
    </row>
    <row r="36" spans="1:40" ht="12.95" customHeight="1">
      <c r="A36" s="58"/>
      <c r="B36" s="61"/>
      <c r="C36" s="65"/>
      <c r="D36" s="65"/>
      <c r="E36" s="65"/>
      <c r="F36" s="65"/>
      <c r="G36" s="71"/>
      <c r="H36" s="68"/>
      <c r="I36" s="42" t="s">
        <v>1</v>
      </c>
      <c r="J36" s="100"/>
      <c r="K36" s="100"/>
      <c r="L36" s="100"/>
      <c r="M36" s="100"/>
      <c r="N36" s="100"/>
      <c r="O36" s="100"/>
      <c r="P36" s="100"/>
      <c r="Q36" s="100"/>
      <c r="R36" s="100"/>
      <c r="S36" s="100"/>
      <c r="T36" s="100"/>
      <c r="U36" s="100"/>
      <c r="V36" s="100"/>
      <c r="W36" s="100"/>
      <c r="X36" s="100"/>
      <c r="Y36" s="100"/>
      <c r="Z36" s="100"/>
      <c r="AA36" s="100"/>
      <c r="AB36" s="100"/>
      <c r="AC36" s="100"/>
      <c r="AD36" s="99"/>
      <c r="AE36" s="100"/>
      <c r="AF36" s="100"/>
      <c r="AG36" s="100"/>
      <c r="AH36" s="100"/>
      <c r="AI36" s="100"/>
      <c r="AJ36" s="100"/>
      <c r="AK36" s="100"/>
      <c r="AL36" s="100"/>
      <c r="AM36" s="100"/>
      <c r="AN36" s="100"/>
    </row>
    <row r="37" spans="1:40" ht="12.95" customHeight="1">
      <c r="A37" s="58"/>
      <c r="B37" s="62"/>
      <c r="C37" s="65"/>
      <c r="D37" s="65"/>
      <c r="E37" s="65"/>
      <c r="F37" s="65"/>
      <c r="G37" s="71"/>
      <c r="H37" s="68"/>
      <c r="I37" s="43" t="s">
        <v>6</v>
      </c>
      <c r="J37" s="102"/>
      <c r="K37" s="102"/>
      <c r="L37" s="102"/>
      <c r="M37" s="102"/>
      <c r="N37" s="102"/>
      <c r="O37" s="102"/>
      <c r="P37" s="102"/>
      <c r="Q37" s="102"/>
      <c r="R37" s="102"/>
      <c r="S37" s="102"/>
      <c r="T37" s="102"/>
      <c r="U37" s="102"/>
      <c r="V37" s="102"/>
      <c r="W37" s="102"/>
      <c r="X37" s="102"/>
      <c r="Y37" s="102"/>
      <c r="Z37" s="102"/>
      <c r="AA37" s="102"/>
      <c r="AB37" s="102"/>
      <c r="AC37" s="102"/>
      <c r="AD37" s="101"/>
      <c r="AE37" s="102"/>
      <c r="AF37" s="102"/>
      <c r="AG37" s="102"/>
      <c r="AH37" s="102"/>
      <c r="AI37" s="102"/>
      <c r="AJ37" s="102"/>
      <c r="AK37" s="102"/>
      <c r="AL37" s="102"/>
      <c r="AM37" s="102"/>
      <c r="AN37" s="102"/>
    </row>
    <row r="38" spans="1:40" ht="12.95" customHeight="1">
      <c r="A38" s="58"/>
      <c r="B38" s="62"/>
      <c r="C38" s="65"/>
      <c r="D38" s="65"/>
      <c r="E38" s="65"/>
      <c r="F38" s="65"/>
      <c r="G38" s="71"/>
      <c r="H38" s="68"/>
      <c r="I38" s="43" t="s">
        <v>7</v>
      </c>
      <c r="J38" s="102"/>
      <c r="K38" s="102"/>
      <c r="L38" s="102"/>
      <c r="M38" s="102"/>
      <c r="N38" s="102"/>
      <c r="O38" s="102"/>
      <c r="P38" s="102"/>
      <c r="Q38" s="102"/>
      <c r="R38" s="102"/>
      <c r="S38" s="102"/>
      <c r="T38" s="102"/>
      <c r="U38" s="102"/>
      <c r="V38" s="102"/>
      <c r="W38" s="102"/>
      <c r="X38" s="102"/>
      <c r="Y38" s="102"/>
      <c r="Z38" s="102"/>
      <c r="AA38" s="102"/>
      <c r="AB38" s="102"/>
      <c r="AC38" s="102"/>
      <c r="AD38" s="101"/>
      <c r="AE38" s="102"/>
      <c r="AF38" s="102"/>
      <c r="AG38" s="102"/>
      <c r="AH38" s="102"/>
      <c r="AI38" s="102"/>
      <c r="AJ38" s="102"/>
      <c r="AK38" s="102"/>
      <c r="AL38" s="102"/>
      <c r="AM38" s="102"/>
      <c r="AN38" s="102"/>
    </row>
    <row r="39" spans="1:40" ht="12.95" customHeight="1" thickBot="1">
      <c r="A39" s="59"/>
      <c r="B39" s="63"/>
      <c r="C39" s="66"/>
      <c r="D39" s="66"/>
      <c r="E39" s="66"/>
      <c r="F39" s="66"/>
      <c r="G39" s="74"/>
      <c r="H39" s="73"/>
      <c r="I39" s="43" t="s">
        <v>13</v>
      </c>
      <c r="J39" s="104"/>
      <c r="K39" s="104"/>
      <c r="L39" s="104"/>
      <c r="M39" s="104"/>
      <c r="N39" s="104"/>
      <c r="O39" s="104"/>
      <c r="P39" s="104"/>
      <c r="Q39" s="104"/>
      <c r="R39" s="104"/>
      <c r="S39" s="104"/>
      <c r="T39" s="104"/>
      <c r="U39" s="104"/>
      <c r="V39" s="104"/>
      <c r="W39" s="104"/>
      <c r="X39" s="104"/>
      <c r="Y39" s="104"/>
      <c r="Z39" s="104"/>
      <c r="AA39" s="104"/>
      <c r="AB39" s="104"/>
      <c r="AC39" s="104"/>
      <c r="AD39" s="103"/>
      <c r="AE39" s="104"/>
      <c r="AF39" s="104"/>
      <c r="AG39" s="104"/>
      <c r="AH39" s="104"/>
      <c r="AI39" s="104"/>
      <c r="AJ39" s="104"/>
      <c r="AK39" s="104"/>
      <c r="AL39" s="104"/>
      <c r="AM39" s="104"/>
      <c r="AN39" s="104"/>
    </row>
    <row r="40" spans="1:40" ht="12.95" customHeight="1">
      <c r="A40" s="57">
        <v>8</v>
      </c>
      <c r="B40" s="60"/>
      <c r="C40" s="64"/>
      <c r="D40" s="64"/>
      <c r="E40" s="64"/>
      <c r="F40" s="64"/>
      <c r="G40" s="70"/>
      <c r="H40" s="67"/>
      <c r="I40" s="41" t="s">
        <v>52</v>
      </c>
      <c r="J40" s="98"/>
      <c r="K40" s="98"/>
      <c r="L40" s="98"/>
      <c r="M40" s="98"/>
      <c r="N40" s="98"/>
      <c r="O40" s="98"/>
      <c r="P40" s="98"/>
      <c r="Q40" s="98"/>
      <c r="R40" s="98"/>
      <c r="S40" s="98"/>
      <c r="T40" s="98"/>
      <c r="U40" s="98"/>
      <c r="V40" s="98"/>
      <c r="W40" s="98"/>
      <c r="X40" s="98"/>
      <c r="Y40" s="98"/>
      <c r="Z40" s="98"/>
      <c r="AA40" s="98"/>
      <c r="AB40" s="98"/>
      <c r="AC40" s="98"/>
      <c r="AD40" s="97"/>
      <c r="AE40" s="98"/>
      <c r="AF40" s="98"/>
      <c r="AG40" s="98"/>
      <c r="AH40" s="98"/>
      <c r="AI40" s="98"/>
      <c r="AJ40" s="98"/>
      <c r="AK40" s="98"/>
      <c r="AL40" s="98"/>
      <c r="AM40" s="98"/>
      <c r="AN40" s="98"/>
    </row>
    <row r="41" spans="1:40" ht="12.95" customHeight="1">
      <c r="A41" s="58"/>
      <c r="B41" s="61"/>
      <c r="C41" s="65"/>
      <c r="D41" s="65"/>
      <c r="E41" s="65"/>
      <c r="F41" s="65"/>
      <c r="G41" s="71"/>
      <c r="H41" s="68"/>
      <c r="I41" s="42" t="s">
        <v>1</v>
      </c>
      <c r="J41" s="100"/>
      <c r="K41" s="100"/>
      <c r="L41" s="100"/>
      <c r="M41" s="100"/>
      <c r="N41" s="100"/>
      <c r="O41" s="100"/>
      <c r="P41" s="100"/>
      <c r="Q41" s="100"/>
      <c r="R41" s="100"/>
      <c r="S41" s="100"/>
      <c r="T41" s="100"/>
      <c r="U41" s="100"/>
      <c r="V41" s="100"/>
      <c r="W41" s="100"/>
      <c r="X41" s="100"/>
      <c r="Y41" s="100"/>
      <c r="Z41" s="100"/>
      <c r="AA41" s="100"/>
      <c r="AB41" s="100"/>
      <c r="AC41" s="100"/>
      <c r="AD41" s="99"/>
      <c r="AE41" s="100"/>
      <c r="AF41" s="100"/>
      <c r="AG41" s="100"/>
      <c r="AH41" s="100"/>
      <c r="AI41" s="100"/>
      <c r="AJ41" s="100"/>
      <c r="AK41" s="100"/>
      <c r="AL41" s="100"/>
      <c r="AM41" s="100"/>
      <c r="AN41" s="100"/>
    </row>
    <row r="42" spans="1:40" ht="12.95" customHeight="1">
      <c r="A42" s="58"/>
      <c r="B42" s="62"/>
      <c r="C42" s="65"/>
      <c r="D42" s="65"/>
      <c r="E42" s="65"/>
      <c r="F42" s="65"/>
      <c r="G42" s="71"/>
      <c r="H42" s="68"/>
      <c r="I42" s="43" t="s">
        <v>6</v>
      </c>
      <c r="J42" s="102"/>
      <c r="K42" s="102"/>
      <c r="L42" s="102"/>
      <c r="M42" s="102"/>
      <c r="N42" s="102"/>
      <c r="O42" s="102"/>
      <c r="P42" s="102"/>
      <c r="Q42" s="102"/>
      <c r="R42" s="102"/>
      <c r="S42" s="102"/>
      <c r="T42" s="102"/>
      <c r="U42" s="102"/>
      <c r="V42" s="102"/>
      <c r="W42" s="102"/>
      <c r="X42" s="102"/>
      <c r="Y42" s="102"/>
      <c r="Z42" s="102"/>
      <c r="AA42" s="102"/>
      <c r="AB42" s="102"/>
      <c r="AC42" s="102"/>
      <c r="AD42" s="101"/>
      <c r="AE42" s="102"/>
      <c r="AF42" s="102"/>
      <c r="AG42" s="102"/>
      <c r="AH42" s="102"/>
      <c r="AI42" s="102"/>
      <c r="AJ42" s="102"/>
      <c r="AK42" s="102"/>
      <c r="AL42" s="102"/>
      <c r="AM42" s="102"/>
      <c r="AN42" s="102"/>
    </row>
    <row r="43" spans="1:40" ht="12.95" customHeight="1">
      <c r="A43" s="58"/>
      <c r="B43" s="62"/>
      <c r="C43" s="65"/>
      <c r="D43" s="65"/>
      <c r="E43" s="65"/>
      <c r="F43" s="65"/>
      <c r="G43" s="71"/>
      <c r="H43" s="68"/>
      <c r="I43" s="43" t="s">
        <v>7</v>
      </c>
      <c r="J43" s="102"/>
      <c r="K43" s="102"/>
      <c r="L43" s="102"/>
      <c r="M43" s="102"/>
      <c r="N43" s="102"/>
      <c r="O43" s="102"/>
      <c r="P43" s="102"/>
      <c r="Q43" s="102"/>
      <c r="R43" s="102"/>
      <c r="S43" s="102"/>
      <c r="T43" s="102"/>
      <c r="U43" s="102"/>
      <c r="V43" s="102"/>
      <c r="W43" s="102"/>
      <c r="X43" s="102"/>
      <c r="Y43" s="102"/>
      <c r="Z43" s="102"/>
      <c r="AA43" s="102"/>
      <c r="AB43" s="102"/>
      <c r="AC43" s="102"/>
      <c r="AD43" s="101"/>
      <c r="AE43" s="102"/>
      <c r="AF43" s="102"/>
      <c r="AG43" s="102"/>
      <c r="AH43" s="102"/>
      <c r="AI43" s="102"/>
      <c r="AJ43" s="102"/>
      <c r="AK43" s="102"/>
      <c r="AL43" s="102"/>
      <c r="AM43" s="102"/>
      <c r="AN43" s="102"/>
    </row>
    <row r="44" spans="1:40" ht="12.95" customHeight="1" thickBot="1">
      <c r="A44" s="59"/>
      <c r="B44" s="63"/>
      <c r="C44" s="66"/>
      <c r="D44" s="66"/>
      <c r="E44" s="66"/>
      <c r="F44" s="66"/>
      <c r="G44" s="74"/>
      <c r="H44" s="73"/>
      <c r="I44" s="43" t="s">
        <v>13</v>
      </c>
      <c r="J44" s="104"/>
      <c r="K44" s="104"/>
      <c r="L44" s="104"/>
      <c r="M44" s="104"/>
      <c r="N44" s="104"/>
      <c r="O44" s="104"/>
      <c r="P44" s="104"/>
      <c r="Q44" s="104"/>
      <c r="R44" s="104"/>
      <c r="S44" s="104"/>
      <c r="T44" s="104"/>
      <c r="U44" s="104"/>
      <c r="V44" s="104"/>
      <c r="W44" s="104"/>
      <c r="X44" s="104"/>
      <c r="Y44" s="104"/>
      <c r="Z44" s="104"/>
      <c r="AA44" s="104"/>
      <c r="AB44" s="104"/>
      <c r="AC44" s="104"/>
      <c r="AD44" s="103"/>
      <c r="AE44" s="104"/>
      <c r="AF44" s="104"/>
      <c r="AG44" s="104"/>
      <c r="AH44" s="104"/>
      <c r="AI44" s="104"/>
      <c r="AJ44" s="104"/>
      <c r="AK44" s="104"/>
      <c r="AL44" s="104"/>
      <c r="AM44" s="104"/>
      <c r="AN44" s="104"/>
    </row>
    <row r="45" spans="1:40" ht="12.95" customHeight="1">
      <c r="A45" s="57">
        <v>9</v>
      </c>
      <c r="B45" s="60"/>
      <c r="C45" s="64"/>
      <c r="D45" s="64"/>
      <c r="E45" s="64"/>
      <c r="F45" s="64"/>
      <c r="G45" s="70"/>
      <c r="H45" s="67"/>
      <c r="I45" s="41" t="s">
        <v>52</v>
      </c>
      <c r="J45" s="98"/>
      <c r="K45" s="98"/>
      <c r="L45" s="98"/>
      <c r="M45" s="98"/>
      <c r="N45" s="98"/>
      <c r="O45" s="98"/>
      <c r="P45" s="98"/>
      <c r="Q45" s="98"/>
      <c r="R45" s="98"/>
      <c r="S45" s="98"/>
      <c r="T45" s="98"/>
      <c r="U45" s="98"/>
      <c r="V45" s="98"/>
      <c r="W45" s="98"/>
      <c r="X45" s="98"/>
      <c r="Y45" s="98"/>
      <c r="Z45" s="98"/>
      <c r="AA45" s="98"/>
      <c r="AB45" s="98"/>
      <c r="AC45" s="98"/>
      <c r="AD45" s="98"/>
      <c r="AE45" s="97"/>
      <c r="AF45" s="98"/>
      <c r="AG45" s="98"/>
      <c r="AH45" s="98"/>
      <c r="AI45" s="98"/>
      <c r="AJ45" s="98"/>
      <c r="AK45" s="98"/>
      <c r="AL45" s="98"/>
      <c r="AM45" s="98"/>
      <c r="AN45" s="98"/>
    </row>
    <row r="46" spans="1:40" ht="12.95" customHeight="1">
      <c r="A46" s="58"/>
      <c r="B46" s="61"/>
      <c r="C46" s="65"/>
      <c r="D46" s="65"/>
      <c r="E46" s="65"/>
      <c r="F46" s="65"/>
      <c r="G46" s="71"/>
      <c r="H46" s="68"/>
      <c r="I46" s="42" t="s">
        <v>1</v>
      </c>
      <c r="J46" s="100"/>
      <c r="K46" s="100"/>
      <c r="L46" s="100"/>
      <c r="M46" s="100"/>
      <c r="N46" s="100"/>
      <c r="O46" s="100"/>
      <c r="P46" s="100"/>
      <c r="Q46" s="100"/>
      <c r="R46" s="100"/>
      <c r="S46" s="100"/>
      <c r="T46" s="100"/>
      <c r="U46" s="100"/>
      <c r="V46" s="100"/>
      <c r="W46" s="100"/>
      <c r="X46" s="100"/>
      <c r="Y46" s="100"/>
      <c r="Z46" s="100"/>
      <c r="AA46" s="100"/>
      <c r="AB46" s="100"/>
      <c r="AC46" s="100"/>
      <c r="AD46" s="100"/>
      <c r="AE46" s="99"/>
      <c r="AF46" s="100"/>
      <c r="AG46" s="100"/>
      <c r="AH46" s="100"/>
      <c r="AI46" s="100"/>
      <c r="AJ46" s="100"/>
      <c r="AK46" s="100"/>
      <c r="AL46" s="100"/>
      <c r="AM46" s="100"/>
      <c r="AN46" s="100"/>
    </row>
    <row r="47" spans="1:40" ht="12.95" customHeight="1">
      <c r="A47" s="58"/>
      <c r="B47" s="62"/>
      <c r="C47" s="65"/>
      <c r="D47" s="65"/>
      <c r="E47" s="65"/>
      <c r="F47" s="65"/>
      <c r="G47" s="71"/>
      <c r="H47" s="68"/>
      <c r="I47" s="43" t="s">
        <v>6</v>
      </c>
      <c r="J47" s="102"/>
      <c r="K47" s="102"/>
      <c r="L47" s="102"/>
      <c r="M47" s="102"/>
      <c r="N47" s="102"/>
      <c r="O47" s="102"/>
      <c r="P47" s="102"/>
      <c r="Q47" s="102"/>
      <c r="R47" s="102"/>
      <c r="S47" s="102"/>
      <c r="T47" s="102"/>
      <c r="U47" s="102"/>
      <c r="V47" s="102"/>
      <c r="W47" s="102"/>
      <c r="X47" s="102"/>
      <c r="Y47" s="102"/>
      <c r="Z47" s="102"/>
      <c r="AA47" s="102"/>
      <c r="AB47" s="102"/>
      <c r="AC47" s="102"/>
      <c r="AD47" s="102"/>
      <c r="AE47" s="101"/>
      <c r="AF47" s="102"/>
      <c r="AG47" s="102"/>
      <c r="AH47" s="102"/>
      <c r="AI47" s="102"/>
      <c r="AJ47" s="102"/>
      <c r="AK47" s="102"/>
      <c r="AL47" s="102"/>
      <c r="AM47" s="102"/>
      <c r="AN47" s="102"/>
    </row>
    <row r="48" spans="1:40" ht="12.95" customHeight="1">
      <c r="A48" s="58"/>
      <c r="B48" s="62"/>
      <c r="C48" s="65"/>
      <c r="D48" s="65"/>
      <c r="E48" s="65"/>
      <c r="F48" s="65"/>
      <c r="G48" s="71"/>
      <c r="H48" s="68"/>
      <c r="I48" s="43" t="s">
        <v>7</v>
      </c>
      <c r="J48" s="102"/>
      <c r="K48" s="102"/>
      <c r="L48" s="102"/>
      <c r="M48" s="102"/>
      <c r="N48" s="102"/>
      <c r="O48" s="102"/>
      <c r="P48" s="102"/>
      <c r="Q48" s="102"/>
      <c r="R48" s="102"/>
      <c r="S48" s="102"/>
      <c r="T48" s="102"/>
      <c r="U48" s="102"/>
      <c r="V48" s="102"/>
      <c r="W48" s="102"/>
      <c r="X48" s="102"/>
      <c r="Y48" s="102"/>
      <c r="Z48" s="102"/>
      <c r="AA48" s="102"/>
      <c r="AB48" s="102"/>
      <c r="AC48" s="102"/>
      <c r="AD48" s="102"/>
      <c r="AE48" s="101"/>
      <c r="AF48" s="102"/>
      <c r="AG48" s="102"/>
      <c r="AH48" s="102"/>
      <c r="AI48" s="102"/>
      <c r="AJ48" s="102"/>
      <c r="AK48" s="102"/>
      <c r="AL48" s="102"/>
      <c r="AM48" s="102"/>
      <c r="AN48" s="102"/>
    </row>
    <row r="49" spans="1:40" ht="12.95" customHeight="1" thickBot="1">
      <c r="A49" s="59"/>
      <c r="B49" s="63"/>
      <c r="C49" s="66"/>
      <c r="D49" s="66"/>
      <c r="E49" s="66"/>
      <c r="F49" s="66"/>
      <c r="G49" s="74"/>
      <c r="H49" s="73"/>
      <c r="I49" s="43" t="s">
        <v>13</v>
      </c>
      <c r="J49" s="104"/>
      <c r="K49" s="104"/>
      <c r="L49" s="104"/>
      <c r="M49" s="104"/>
      <c r="N49" s="104"/>
      <c r="O49" s="104"/>
      <c r="P49" s="104"/>
      <c r="Q49" s="104"/>
      <c r="R49" s="104"/>
      <c r="S49" s="104"/>
      <c r="T49" s="104"/>
      <c r="U49" s="104"/>
      <c r="V49" s="104"/>
      <c r="W49" s="104"/>
      <c r="X49" s="104"/>
      <c r="Y49" s="104"/>
      <c r="Z49" s="104"/>
      <c r="AA49" s="104"/>
      <c r="AB49" s="104"/>
      <c r="AC49" s="104"/>
      <c r="AD49" s="104"/>
      <c r="AE49" s="103"/>
      <c r="AF49" s="104"/>
      <c r="AG49" s="104"/>
      <c r="AH49" s="104"/>
      <c r="AI49" s="104"/>
      <c r="AJ49" s="104"/>
      <c r="AK49" s="104"/>
      <c r="AL49" s="104"/>
      <c r="AM49" s="104"/>
      <c r="AN49" s="104"/>
    </row>
    <row r="50" spans="1:40" ht="12.95" customHeight="1">
      <c r="A50" s="57">
        <v>10</v>
      </c>
      <c r="B50" s="60"/>
      <c r="C50" s="64"/>
      <c r="D50" s="64"/>
      <c r="E50" s="64"/>
      <c r="F50" s="64"/>
      <c r="G50" s="70"/>
      <c r="H50" s="67"/>
      <c r="I50" s="41" t="s">
        <v>52</v>
      </c>
      <c r="J50" s="98"/>
      <c r="K50" s="98"/>
      <c r="L50" s="98"/>
      <c r="M50" s="98"/>
      <c r="N50" s="98"/>
      <c r="O50" s="98"/>
      <c r="P50" s="98"/>
      <c r="Q50" s="98"/>
      <c r="R50" s="98"/>
      <c r="S50" s="98"/>
      <c r="T50" s="98"/>
      <c r="U50" s="98"/>
      <c r="V50" s="98"/>
      <c r="W50" s="98"/>
      <c r="X50" s="98"/>
      <c r="Y50" s="98"/>
      <c r="Z50" s="98"/>
      <c r="AA50" s="98"/>
      <c r="AB50" s="98"/>
      <c r="AC50" s="98"/>
      <c r="AD50" s="98"/>
      <c r="AE50" s="97"/>
      <c r="AF50" s="98"/>
      <c r="AG50" s="98"/>
      <c r="AH50" s="98"/>
      <c r="AI50" s="98"/>
      <c r="AJ50" s="98"/>
      <c r="AK50" s="98"/>
      <c r="AL50" s="98"/>
      <c r="AM50" s="98"/>
      <c r="AN50" s="98"/>
    </row>
    <row r="51" spans="1:40" ht="12.95" customHeight="1">
      <c r="A51" s="58"/>
      <c r="B51" s="61"/>
      <c r="C51" s="65"/>
      <c r="D51" s="65"/>
      <c r="E51" s="65"/>
      <c r="F51" s="65"/>
      <c r="G51" s="71"/>
      <c r="H51" s="68"/>
      <c r="I51" s="42" t="s">
        <v>1</v>
      </c>
      <c r="J51" s="100"/>
      <c r="K51" s="100"/>
      <c r="L51" s="100"/>
      <c r="M51" s="100"/>
      <c r="N51" s="100"/>
      <c r="O51" s="100"/>
      <c r="P51" s="100"/>
      <c r="Q51" s="100"/>
      <c r="R51" s="100"/>
      <c r="S51" s="100"/>
      <c r="T51" s="100"/>
      <c r="U51" s="100"/>
      <c r="V51" s="100"/>
      <c r="W51" s="100"/>
      <c r="X51" s="100"/>
      <c r="Y51" s="100"/>
      <c r="Z51" s="100"/>
      <c r="AA51" s="100"/>
      <c r="AB51" s="100"/>
      <c r="AC51" s="100"/>
      <c r="AD51" s="100"/>
      <c r="AE51" s="99"/>
      <c r="AF51" s="100"/>
      <c r="AG51" s="100"/>
      <c r="AH51" s="100"/>
      <c r="AI51" s="100"/>
      <c r="AJ51" s="100"/>
      <c r="AK51" s="100"/>
      <c r="AL51" s="100"/>
      <c r="AM51" s="100"/>
      <c r="AN51" s="100"/>
    </row>
    <row r="52" spans="1:40" ht="12.95" customHeight="1">
      <c r="A52" s="58"/>
      <c r="B52" s="62"/>
      <c r="C52" s="65"/>
      <c r="D52" s="65"/>
      <c r="E52" s="65"/>
      <c r="F52" s="65"/>
      <c r="G52" s="71"/>
      <c r="H52" s="68"/>
      <c r="I52" s="43" t="s">
        <v>6</v>
      </c>
      <c r="J52" s="102"/>
      <c r="K52" s="102"/>
      <c r="L52" s="102"/>
      <c r="M52" s="102"/>
      <c r="N52" s="102"/>
      <c r="O52" s="102"/>
      <c r="P52" s="102"/>
      <c r="Q52" s="102"/>
      <c r="R52" s="102"/>
      <c r="S52" s="102"/>
      <c r="T52" s="102"/>
      <c r="U52" s="102"/>
      <c r="V52" s="102"/>
      <c r="W52" s="102"/>
      <c r="X52" s="102"/>
      <c r="Y52" s="102"/>
      <c r="Z52" s="102"/>
      <c r="AA52" s="102"/>
      <c r="AB52" s="102"/>
      <c r="AC52" s="102"/>
      <c r="AD52" s="102"/>
      <c r="AE52" s="101"/>
      <c r="AF52" s="102"/>
      <c r="AG52" s="102"/>
      <c r="AH52" s="102"/>
      <c r="AI52" s="102"/>
      <c r="AJ52" s="102"/>
      <c r="AK52" s="102"/>
      <c r="AL52" s="102"/>
      <c r="AM52" s="102"/>
      <c r="AN52" s="102"/>
    </row>
    <row r="53" spans="1:40" ht="12.95" customHeight="1">
      <c r="A53" s="58"/>
      <c r="B53" s="62"/>
      <c r="C53" s="65"/>
      <c r="D53" s="65"/>
      <c r="E53" s="65"/>
      <c r="F53" s="65"/>
      <c r="G53" s="71"/>
      <c r="H53" s="68"/>
      <c r="I53" s="43" t="s">
        <v>7</v>
      </c>
      <c r="J53" s="102"/>
      <c r="K53" s="102"/>
      <c r="L53" s="102"/>
      <c r="M53" s="102"/>
      <c r="N53" s="102"/>
      <c r="O53" s="102"/>
      <c r="P53" s="102"/>
      <c r="Q53" s="102"/>
      <c r="R53" s="102"/>
      <c r="S53" s="102"/>
      <c r="T53" s="102"/>
      <c r="U53" s="102"/>
      <c r="V53" s="102"/>
      <c r="W53" s="102"/>
      <c r="X53" s="102"/>
      <c r="Y53" s="102"/>
      <c r="Z53" s="102"/>
      <c r="AA53" s="102"/>
      <c r="AB53" s="102"/>
      <c r="AC53" s="102"/>
      <c r="AD53" s="102"/>
      <c r="AE53" s="101"/>
      <c r="AF53" s="102"/>
      <c r="AG53" s="102"/>
      <c r="AH53" s="102"/>
      <c r="AI53" s="102"/>
      <c r="AJ53" s="102"/>
      <c r="AK53" s="102"/>
      <c r="AL53" s="102"/>
      <c r="AM53" s="102"/>
      <c r="AN53" s="102"/>
    </row>
    <row r="54" spans="1:40" ht="12.95" customHeight="1" thickBot="1">
      <c r="A54" s="59"/>
      <c r="B54" s="63"/>
      <c r="C54" s="66"/>
      <c r="D54" s="66"/>
      <c r="E54" s="66"/>
      <c r="F54" s="66"/>
      <c r="G54" s="74"/>
      <c r="H54" s="73"/>
      <c r="I54" s="43" t="s">
        <v>13</v>
      </c>
      <c r="J54" s="104"/>
      <c r="K54" s="104"/>
      <c r="L54" s="104"/>
      <c r="M54" s="104"/>
      <c r="N54" s="104"/>
      <c r="O54" s="104"/>
      <c r="P54" s="104"/>
      <c r="Q54" s="104"/>
      <c r="R54" s="104"/>
      <c r="S54" s="104"/>
      <c r="T54" s="104"/>
      <c r="U54" s="104"/>
      <c r="V54" s="104"/>
      <c r="W54" s="104"/>
      <c r="X54" s="104"/>
      <c r="Y54" s="104"/>
      <c r="Z54" s="104"/>
      <c r="AA54" s="104"/>
      <c r="AB54" s="104"/>
      <c r="AC54" s="104"/>
      <c r="AD54" s="104"/>
      <c r="AE54" s="103"/>
      <c r="AF54" s="104"/>
      <c r="AG54" s="104"/>
      <c r="AH54" s="104"/>
      <c r="AI54" s="104"/>
      <c r="AJ54" s="104"/>
      <c r="AK54" s="104"/>
      <c r="AL54" s="104"/>
      <c r="AM54" s="104"/>
      <c r="AN54" s="104"/>
    </row>
    <row r="55" spans="1:40" ht="12" customHeight="1">
      <c r="A55" s="57">
        <v>11</v>
      </c>
      <c r="B55" s="60"/>
      <c r="C55" s="64"/>
      <c r="D55" s="64"/>
      <c r="E55" s="64"/>
      <c r="F55" s="64"/>
      <c r="G55" s="70"/>
      <c r="H55" s="67"/>
      <c r="I55" s="41" t="s">
        <v>52</v>
      </c>
      <c r="J55" s="98"/>
      <c r="K55" s="98"/>
      <c r="L55" s="98"/>
      <c r="M55" s="98"/>
      <c r="N55" s="98"/>
      <c r="O55" s="98"/>
      <c r="P55" s="98"/>
      <c r="Q55" s="98"/>
      <c r="R55" s="98"/>
      <c r="S55" s="98"/>
      <c r="T55" s="98"/>
      <c r="U55" s="98"/>
      <c r="V55" s="98"/>
      <c r="W55" s="98"/>
      <c r="X55" s="98"/>
      <c r="Y55" s="98"/>
      <c r="Z55" s="98"/>
      <c r="AA55" s="98"/>
      <c r="AB55" s="98"/>
      <c r="AC55" s="98"/>
      <c r="AD55" s="97"/>
      <c r="AE55" s="98"/>
      <c r="AF55" s="98"/>
      <c r="AG55" s="98"/>
      <c r="AH55" s="98"/>
      <c r="AI55" s="98"/>
      <c r="AJ55" s="98"/>
      <c r="AK55" s="98"/>
      <c r="AL55" s="98"/>
      <c r="AM55" s="98"/>
      <c r="AN55" s="98"/>
    </row>
    <row r="56" spans="1:40" ht="12" customHeight="1">
      <c r="A56" s="58"/>
      <c r="B56" s="61"/>
      <c r="C56" s="65"/>
      <c r="D56" s="65"/>
      <c r="E56" s="65"/>
      <c r="F56" s="65"/>
      <c r="G56" s="71"/>
      <c r="H56" s="68"/>
      <c r="I56" s="42" t="s">
        <v>1</v>
      </c>
      <c r="J56" s="100"/>
      <c r="K56" s="100"/>
      <c r="L56" s="100"/>
      <c r="M56" s="100"/>
      <c r="N56" s="100"/>
      <c r="O56" s="100"/>
      <c r="P56" s="100"/>
      <c r="Q56" s="100"/>
      <c r="R56" s="100"/>
      <c r="S56" s="100"/>
      <c r="T56" s="100"/>
      <c r="U56" s="100"/>
      <c r="V56" s="100"/>
      <c r="W56" s="100"/>
      <c r="X56" s="100"/>
      <c r="Y56" s="100"/>
      <c r="Z56" s="100"/>
      <c r="AA56" s="100"/>
      <c r="AB56" s="100"/>
      <c r="AC56" s="100"/>
      <c r="AD56" s="99"/>
      <c r="AE56" s="100"/>
      <c r="AF56" s="100"/>
      <c r="AG56" s="100"/>
      <c r="AH56" s="100"/>
      <c r="AI56" s="100"/>
      <c r="AJ56" s="100"/>
      <c r="AK56" s="100"/>
      <c r="AL56" s="100"/>
      <c r="AM56" s="100"/>
      <c r="AN56" s="100"/>
    </row>
    <row r="57" spans="1:40" ht="12" customHeight="1">
      <c r="A57" s="58"/>
      <c r="B57" s="62"/>
      <c r="C57" s="65"/>
      <c r="D57" s="65"/>
      <c r="E57" s="65"/>
      <c r="F57" s="65"/>
      <c r="G57" s="71"/>
      <c r="H57" s="68"/>
      <c r="I57" s="43" t="s">
        <v>6</v>
      </c>
      <c r="J57" s="102"/>
      <c r="K57" s="102"/>
      <c r="L57" s="102"/>
      <c r="M57" s="102"/>
      <c r="N57" s="102"/>
      <c r="O57" s="102"/>
      <c r="P57" s="102"/>
      <c r="Q57" s="102"/>
      <c r="R57" s="102"/>
      <c r="S57" s="102"/>
      <c r="T57" s="102"/>
      <c r="U57" s="102"/>
      <c r="V57" s="102"/>
      <c r="W57" s="102"/>
      <c r="X57" s="102"/>
      <c r="Y57" s="102"/>
      <c r="Z57" s="102"/>
      <c r="AA57" s="102"/>
      <c r="AB57" s="102"/>
      <c r="AC57" s="102"/>
      <c r="AD57" s="101"/>
      <c r="AE57" s="102"/>
      <c r="AF57" s="102"/>
      <c r="AG57" s="102"/>
      <c r="AH57" s="102"/>
      <c r="AI57" s="102"/>
      <c r="AJ57" s="102"/>
      <c r="AK57" s="102"/>
      <c r="AL57" s="102"/>
      <c r="AM57" s="102"/>
      <c r="AN57" s="102"/>
    </row>
    <row r="58" spans="1:40" ht="12.95" customHeight="1">
      <c r="A58" s="58"/>
      <c r="B58" s="62"/>
      <c r="C58" s="65"/>
      <c r="D58" s="65"/>
      <c r="E58" s="65"/>
      <c r="F58" s="65"/>
      <c r="G58" s="71"/>
      <c r="H58" s="68"/>
      <c r="I58" s="43" t="s">
        <v>7</v>
      </c>
      <c r="J58" s="102"/>
      <c r="K58" s="102"/>
      <c r="L58" s="102"/>
      <c r="M58" s="102"/>
      <c r="N58" s="102"/>
      <c r="O58" s="102"/>
      <c r="P58" s="102"/>
      <c r="Q58" s="102"/>
      <c r="R58" s="102"/>
      <c r="S58" s="102"/>
      <c r="T58" s="102"/>
      <c r="U58" s="102"/>
      <c r="V58" s="102"/>
      <c r="W58" s="102"/>
      <c r="X58" s="102"/>
      <c r="Y58" s="102"/>
      <c r="Z58" s="102"/>
      <c r="AA58" s="102"/>
      <c r="AB58" s="102"/>
      <c r="AC58" s="102"/>
      <c r="AD58" s="101"/>
      <c r="AE58" s="102"/>
      <c r="AF58" s="102"/>
      <c r="AG58" s="102"/>
      <c r="AH58" s="102"/>
      <c r="AI58" s="102"/>
      <c r="AJ58" s="102"/>
      <c r="AK58" s="102"/>
      <c r="AL58" s="102"/>
      <c r="AM58" s="102"/>
      <c r="AN58" s="102"/>
    </row>
    <row r="59" spans="1:40" ht="12.95" customHeight="1" thickBot="1">
      <c r="A59" s="59"/>
      <c r="B59" s="63"/>
      <c r="C59" s="66"/>
      <c r="D59" s="66"/>
      <c r="E59" s="66"/>
      <c r="F59" s="66"/>
      <c r="G59" s="74"/>
      <c r="H59" s="73"/>
      <c r="I59" s="43" t="s">
        <v>13</v>
      </c>
      <c r="J59" s="104"/>
      <c r="K59" s="104"/>
      <c r="L59" s="104"/>
      <c r="M59" s="104"/>
      <c r="N59" s="104"/>
      <c r="O59" s="104"/>
      <c r="P59" s="104"/>
      <c r="Q59" s="104"/>
      <c r="R59" s="104"/>
      <c r="S59" s="104"/>
      <c r="T59" s="104"/>
      <c r="U59" s="104"/>
      <c r="V59" s="104"/>
      <c r="W59" s="104"/>
      <c r="X59" s="104"/>
      <c r="Y59" s="104"/>
      <c r="Z59" s="104"/>
      <c r="AA59" s="104"/>
      <c r="AB59" s="104"/>
      <c r="AC59" s="104"/>
      <c r="AD59" s="103"/>
      <c r="AE59" s="104"/>
      <c r="AF59" s="104"/>
      <c r="AG59" s="104"/>
      <c r="AH59" s="104"/>
      <c r="AI59" s="104"/>
      <c r="AJ59" s="104"/>
      <c r="AK59" s="104"/>
      <c r="AL59" s="104"/>
      <c r="AM59" s="104"/>
      <c r="AN59" s="104"/>
    </row>
    <row r="60" spans="1:40" ht="12.95" customHeight="1">
      <c r="A60" s="57">
        <v>12</v>
      </c>
      <c r="B60" s="60"/>
      <c r="C60" s="64"/>
      <c r="D60" s="64"/>
      <c r="E60" s="64"/>
      <c r="F60" s="64"/>
      <c r="G60" s="70"/>
      <c r="H60" s="67"/>
      <c r="I60" s="41" t="s">
        <v>52</v>
      </c>
      <c r="J60" s="98"/>
      <c r="K60" s="98"/>
      <c r="L60" s="98"/>
      <c r="M60" s="98"/>
      <c r="N60" s="98"/>
      <c r="O60" s="98"/>
      <c r="P60" s="98"/>
      <c r="Q60" s="98"/>
      <c r="R60" s="98"/>
      <c r="S60" s="98"/>
      <c r="T60" s="98"/>
      <c r="U60" s="98"/>
      <c r="V60" s="98"/>
      <c r="W60" s="98"/>
      <c r="X60" s="98"/>
      <c r="Y60" s="98"/>
      <c r="Z60" s="98"/>
      <c r="AA60" s="98"/>
      <c r="AB60" s="98"/>
      <c r="AC60" s="98"/>
      <c r="AD60" s="97"/>
      <c r="AE60" s="98"/>
      <c r="AF60" s="98"/>
      <c r="AG60" s="98"/>
      <c r="AH60" s="98"/>
      <c r="AI60" s="98"/>
      <c r="AJ60" s="98"/>
      <c r="AK60" s="98"/>
      <c r="AL60" s="98"/>
      <c r="AM60" s="98"/>
      <c r="AN60" s="98"/>
    </row>
    <row r="61" spans="1:40" ht="12.95" customHeight="1">
      <c r="A61" s="58"/>
      <c r="B61" s="61"/>
      <c r="C61" s="65"/>
      <c r="D61" s="65"/>
      <c r="E61" s="65"/>
      <c r="F61" s="65"/>
      <c r="G61" s="71"/>
      <c r="H61" s="68"/>
      <c r="I61" s="42" t="s">
        <v>1</v>
      </c>
      <c r="J61" s="100"/>
      <c r="K61" s="100"/>
      <c r="L61" s="100"/>
      <c r="M61" s="100"/>
      <c r="N61" s="100"/>
      <c r="O61" s="100"/>
      <c r="P61" s="100"/>
      <c r="Q61" s="100"/>
      <c r="R61" s="100"/>
      <c r="S61" s="100"/>
      <c r="T61" s="100"/>
      <c r="U61" s="100"/>
      <c r="V61" s="100"/>
      <c r="W61" s="100"/>
      <c r="X61" s="100"/>
      <c r="Y61" s="100"/>
      <c r="Z61" s="100"/>
      <c r="AA61" s="100"/>
      <c r="AB61" s="100"/>
      <c r="AC61" s="100"/>
      <c r="AD61" s="99"/>
      <c r="AE61" s="100"/>
      <c r="AF61" s="100"/>
      <c r="AG61" s="100"/>
      <c r="AH61" s="100"/>
      <c r="AI61" s="100"/>
      <c r="AJ61" s="100"/>
      <c r="AK61" s="100"/>
      <c r="AL61" s="100"/>
      <c r="AM61" s="100"/>
      <c r="AN61" s="100"/>
    </row>
    <row r="62" spans="1:40" ht="12.95" customHeight="1">
      <c r="A62" s="58"/>
      <c r="B62" s="62"/>
      <c r="C62" s="65"/>
      <c r="D62" s="65"/>
      <c r="E62" s="65"/>
      <c r="F62" s="65"/>
      <c r="G62" s="71"/>
      <c r="H62" s="68"/>
      <c r="I62" s="43" t="s">
        <v>6</v>
      </c>
      <c r="J62" s="102"/>
      <c r="K62" s="102"/>
      <c r="L62" s="102"/>
      <c r="M62" s="102"/>
      <c r="N62" s="102"/>
      <c r="O62" s="102"/>
      <c r="P62" s="102"/>
      <c r="Q62" s="102"/>
      <c r="R62" s="102"/>
      <c r="S62" s="102"/>
      <c r="T62" s="102"/>
      <c r="U62" s="102"/>
      <c r="V62" s="102"/>
      <c r="W62" s="102"/>
      <c r="X62" s="102"/>
      <c r="Y62" s="102"/>
      <c r="Z62" s="102"/>
      <c r="AA62" s="102"/>
      <c r="AB62" s="102"/>
      <c r="AC62" s="102"/>
      <c r="AD62" s="101"/>
      <c r="AE62" s="102"/>
      <c r="AF62" s="102"/>
      <c r="AG62" s="102"/>
      <c r="AH62" s="102"/>
      <c r="AI62" s="102"/>
      <c r="AJ62" s="102"/>
      <c r="AK62" s="102"/>
      <c r="AL62" s="102"/>
      <c r="AM62" s="102"/>
      <c r="AN62" s="102"/>
    </row>
    <row r="63" spans="1:40" ht="12.95" customHeight="1">
      <c r="A63" s="58"/>
      <c r="B63" s="62"/>
      <c r="C63" s="65"/>
      <c r="D63" s="65"/>
      <c r="E63" s="65"/>
      <c r="F63" s="65"/>
      <c r="G63" s="71"/>
      <c r="H63" s="68"/>
      <c r="I63" s="43" t="s">
        <v>7</v>
      </c>
      <c r="J63" s="102"/>
      <c r="K63" s="102"/>
      <c r="L63" s="102"/>
      <c r="M63" s="102"/>
      <c r="N63" s="102"/>
      <c r="O63" s="102"/>
      <c r="P63" s="102"/>
      <c r="Q63" s="102"/>
      <c r="R63" s="102"/>
      <c r="S63" s="102"/>
      <c r="T63" s="102"/>
      <c r="U63" s="102"/>
      <c r="V63" s="102"/>
      <c r="W63" s="102"/>
      <c r="X63" s="102"/>
      <c r="Y63" s="102"/>
      <c r="Z63" s="102"/>
      <c r="AA63" s="102"/>
      <c r="AB63" s="102"/>
      <c r="AC63" s="102"/>
      <c r="AD63" s="101"/>
      <c r="AE63" s="102"/>
      <c r="AF63" s="102"/>
      <c r="AG63" s="102"/>
      <c r="AH63" s="102"/>
      <c r="AI63" s="102"/>
      <c r="AJ63" s="102"/>
      <c r="AK63" s="102"/>
      <c r="AL63" s="102"/>
      <c r="AM63" s="102"/>
      <c r="AN63" s="102"/>
    </row>
    <row r="64" spans="1:40" ht="12.95" customHeight="1" thickBot="1">
      <c r="A64" s="59"/>
      <c r="B64" s="63"/>
      <c r="C64" s="66"/>
      <c r="D64" s="66"/>
      <c r="E64" s="66"/>
      <c r="F64" s="66"/>
      <c r="G64" s="74"/>
      <c r="H64" s="73"/>
      <c r="I64" s="43" t="s">
        <v>13</v>
      </c>
      <c r="J64" s="104"/>
      <c r="K64" s="104"/>
      <c r="L64" s="104"/>
      <c r="M64" s="104"/>
      <c r="N64" s="104"/>
      <c r="O64" s="104"/>
      <c r="P64" s="104"/>
      <c r="Q64" s="104"/>
      <c r="R64" s="104"/>
      <c r="S64" s="104"/>
      <c r="T64" s="104"/>
      <c r="U64" s="104"/>
      <c r="V64" s="104"/>
      <c r="W64" s="104"/>
      <c r="X64" s="104"/>
      <c r="Y64" s="104"/>
      <c r="Z64" s="104"/>
      <c r="AA64" s="104"/>
      <c r="AB64" s="104"/>
      <c r="AC64" s="104"/>
      <c r="AD64" s="103"/>
      <c r="AE64" s="104"/>
      <c r="AF64" s="104"/>
      <c r="AG64" s="104"/>
      <c r="AH64" s="104"/>
      <c r="AI64" s="104"/>
      <c r="AJ64" s="104"/>
      <c r="AK64" s="104"/>
      <c r="AL64" s="104"/>
      <c r="AM64" s="104"/>
      <c r="AN64" s="104"/>
    </row>
    <row r="65" spans="1:40" ht="12.95" customHeight="1">
      <c r="A65" s="57">
        <v>13</v>
      </c>
      <c r="B65" s="60"/>
      <c r="C65" s="64"/>
      <c r="D65" s="64"/>
      <c r="E65" s="64"/>
      <c r="F65" s="64"/>
      <c r="G65" s="70"/>
      <c r="H65" s="67"/>
      <c r="I65" s="41" t="s">
        <v>52</v>
      </c>
      <c r="J65" s="98"/>
      <c r="K65" s="98"/>
      <c r="L65" s="98"/>
      <c r="M65" s="98"/>
      <c r="N65" s="98"/>
      <c r="O65" s="98"/>
      <c r="P65" s="98"/>
      <c r="Q65" s="98"/>
      <c r="R65" s="98"/>
      <c r="S65" s="98"/>
      <c r="T65" s="98"/>
      <c r="U65" s="98"/>
      <c r="V65" s="98"/>
      <c r="W65" s="98"/>
      <c r="X65" s="98"/>
      <c r="Y65" s="98"/>
      <c r="Z65" s="98"/>
      <c r="AA65" s="98"/>
      <c r="AB65" s="98"/>
      <c r="AC65" s="98"/>
      <c r="AD65" s="98"/>
      <c r="AE65" s="97"/>
      <c r="AF65" s="98"/>
      <c r="AG65" s="98"/>
      <c r="AH65" s="98"/>
      <c r="AI65" s="98"/>
      <c r="AJ65" s="98"/>
      <c r="AK65" s="98"/>
      <c r="AL65" s="98"/>
      <c r="AM65" s="98"/>
      <c r="AN65" s="98"/>
    </row>
    <row r="66" spans="1:40" ht="12.95" customHeight="1">
      <c r="A66" s="58"/>
      <c r="B66" s="61"/>
      <c r="C66" s="65"/>
      <c r="D66" s="65"/>
      <c r="E66" s="65"/>
      <c r="F66" s="65"/>
      <c r="G66" s="71"/>
      <c r="H66" s="68"/>
      <c r="I66" s="42" t="s">
        <v>1</v>
      </c>
      <c r="J66" s="100"/>
      <c r="K66" s="100"/>
      <c r="L66" s="100"/>
      <c r="M66" s="100"/>
      <c r="N66" s="100"/>
      <c r="O66" s="100"/>
      <c r="P66" s="100"/>
      <c r="Q66" s="100"/>
      <c r="R66" s="100"/>
      <c r="S66" s="100"/>
      <c r="T66" s="100"/>
      <c r="U66" s="100"/>
      <c r="V66" s="100"/>
      <c r="W66" s="100"/>
      <c r="X66" s="100"/>
      <c r="Y66" s="100"/>
      <c r="Z66" s="100"/>
      <c r="AA66" s="100"/>
      <c r="AB66" s="100"/>
      <c r="AC66" s="100"/>
      <c r="AD66" s="100"/>
      <c r="AE66" s="99"/>
      <c r="AF66" s="100"/>
      <c r="AG66" s="100"/>
      <c r="AH66" s="100"/>
      <c r="AI66" s="100"/>
      <c r="AJ66" s="100"/>
      <c r="AK66" s="100"/>
      <c r="AL66" s="100"/>
      <c r="AM66" s="100"/>
      <c r="AN66" s="100"/>
    </row>
    <row r="67" spans="1:40" ht="12.95" customHeight="1">
      <c r="A67" s="58"/>
      <c r="B67" s="62"/>
      <c r="C67" s="65"/>
      <c r="D67" s="65"/>
      <c r="E67" s="65"/>
      <c r="F67" s="65"/>
      <c r="G67" s="71"/>
      <c r="H67" s="68"/>
      <c r="I67" s="43" t="s">
        <v>6</v>
      </c>
      <c r="J67" s="102"/>
      <c r="K67" s="102"/>
      <c r="L67" s="102"/>
      <c r="M67" s="102"/>
      <c r="N67" s="102"/>
      <c r="O67" s="102"/>
      <c r="P67" s="102"/>
      <c r="Q67" s="102"/>
      <c r="R67" s="102"/>
      <c r="S67" s="102"/>
      <c r="T67" s="102"/>
      <c r="U67" s="102"/>
      <c r="V67" s="102"/>
      <c r="W67" s="102"/>
      <c r="X67" s="102"/>
      <c r="Y67" s="102"/>
      <c r="Z67" s="102"/>
      <c r="AA67" s="102"/>
      <c r="AB67" s="102"/>
      <c r="AC67" s="102"/>
      <c r="AD67" s="102"/>
      <c r="AE67" s="101"/>
      <c r="AF67" s="102"/>
      <c r="AG67" s="102"/>
      <c r="AH67" s="102"/>
      <c r="AI67" s="102"/>
      <c r="AJ67" s="102"/>
      <c r="AK67" s="102"/>
      <c r="AL67" s="102"/>
      <c r="AM67" s="102"/>
      <c r="AN67" s="102"/>
    </row>
    <row r="68" spans="1:40" ht="12.95" customHeight="1">
      <c r="A68" s="58"/>
      <c r="B68" s="62"/>
      <c r="C68" s="65"/>
      <c r="D68" s="65"/>
      <c r="E68" s="65"/>
      <c r="F68" s="65"/>
      <c r="G68" s="71"/>
      <c r="H68" s="68"/>
      <c r="I68" s="43" t="s">
        <v>7</v>
      </c>
      <c r="J68" s="102"/>
      <c r="K68" s="102"/>
      <c r="L68" s="102"/>
      <c r="M68" s="102"/>
      <c r="N68" s="102"/>
      <c r="O68" s="102"/>
      <c r="P68" s="102"/>
      <c r="Q68" s="102"/>
      <c r="R68" s="102"/>
      <c r="S68" s="102"/>
      <c r="T68" s="102"/>
      <c r="U68" s="102"/>
      <c r="V68" s="102"/>
      <c r="W68" s="102"/>
      <c r="X68" s="102"/>
      <c r="Y68" s="102"/>
      <c r="Z68" s="102"/>
      <c r="AA68" s="102"/>
      <c r="AB68" s="102"/>
      <c r="AC68" s="102"/>
      <c r="AD68" s="102"/>
      <c r="AE68" s="101"/>
      <c r="AF68" s="102"/>
      <c r="AG68" s="102"/>
      <c r="AH68" s="102"/>
      <c r="AI68" s="102"/>
      <c r="AJ68" s="102"/>
      <c r="AK68" s="102"/>
      <c r="AL68" s="102"/>
      <c r="AM68" s="102"/>
      <c r="AN68" s="102"/>
    </row>
    <row r="69" spans="1:40" ht="12.95" customHeight="1" thickBot="1">
      <c r="A69" s="59"/>
      <c r="B69" s="63"/>
      <c r="C69" s="66"/>
      <c r="D69" s="66"/>
      <c r="E69" s="66"/>
      <c r="F69" s="66"/>
      <c r="G69" s="74"/>
      <c r="H69" s="73"/>
      <c r="I69" s="43" t="s">
        <v>13</v>
      </c>
      <c r="J69" s="104"/>
      <c r="K69" s="104"/>
      <c r="L69" s="104"/>
      <c r="M69" s="104"/>
      <c r="N69" s="104"/>
      <c r="O69" s="104"/>
      <c r="P69" s="104"/>
      <c r="Q69" s="104"/>
      <c r="R69" s="104"/>
      <c r="S69" s="104"/>
      <c r="T69" s="104"/>
      <c r="U69" s="104"/>
      <c r="V69" s="104"/>
      <c r="W69" s="104"/>
      <c r="X69" s="104"/>
      <c r="Y69" s="104"/>
      <c r="Z69" s="104"/>
      <c r="AA69" s="104"/>
      <c r="AB69" s="104"/>
      <c r="AC69" s="104"/>
      <c r="AD69" s="104"/>
      <c r="AE69" s="103"/>
      <c r="AF69" s="104"/>
      <c r="AG69" s="104"/>
      <c r="AH69" s="104"/>
      <c r="AI69" s="104"/>
      <c r="AJ69" s="104"/>
      <c r="AK69" s="104"/>
      <c r="AL69" s="104"/>
      <c r="AM69" s="104"/>
      <c r="AN69" s="104"/>
    </row>
    <row r="70" spans="1:40" ht="12.95" customHeight="1">
      <c r="A70" s="57">
        <v>14</v>
      </c>
      <c r="B70" s="60"/>
      <c r="C70" s="64"/>
      <c r="D70" s="64"/>
      <c r="E70" s="64"/>
      <c r="F70" s="64"/>
      <c r="G70" s="70"/>
      <c r="H70" s="67"/>
      <c r="I70" s="41" t="s">
        <v>52</v>
      </c>
      <c r="J70" s="98"/>
      <c r="K70" s="98"/>
      <c r="L70" s="98"/>
      <c r="M70" s="98"/>
      <c r="N70" s="98"/>
      <c r="O70" s="98"/>
      <c r="P70" s="98"/>
      <c r="Q70" s="98"/>
      <c r="R70" s="98"/>
      <c r="S70" s="98"/>
      <c r="T70" s="98"/>
      <c r="U70" s="98"/>
      <c r="V70" s="98"/>
      <c r="W70" s="98"/>
      <c r="X70" s="98"/>
      <c r="Y70" s="98"/>
      <c r="Z70" s="98"/>
      <c r="AA70" s="98"/>
      <c r="AB70" s="98"/>
      <c r="AC70" s="98"/>
      <c r="AD70" s="98"/>
      <c r="AE70" s="97"/>
      <c r="AF70" s="98"/>
      <c r="AG70" s="98"/>
      <c r="AH70" s="98"/>
      <c r="AI70" s="98"/>
      <c r="AJ70" s="98"/>
      <c r="AK70" s="98"/>
      <c r="AL70" s="98"/>
      <c r="AM70" s="98"/>
      <c r="AN70" s="98"/>
    </row>
    <row r="71" spans="1:40" ht="12.95" customHeight="1">
      <c r="A71" s="58"/>
      <c r="B71" s="61"/>
      <c r="C71" s="65"/>
      <c r="D71" s="65"/>
      <c r="E71" s="65"/>
      <c r="F71" s="65"/>
      <c r="G71" s="71"/>
      <c r="H71" s="68"/>
      <c r="I71" s="42" t="s">
        <v>1</v>
      </c>
      <c r="J71" s="100"/>
      <c r="K71" s="100"/>
      <c r="L71" s="100"/>
      <c r="M71" s="100"/>
      <c r="N71" s="100"/>
      <c r="O71" s="100"/>
      <c r="P71" s="100"/>
      <c r="Q71" s="100"/>
      <c r="R71" s="100"/>
      <c r="S71" s="100"/>
      <c r="T71" s="100"/>
      <c r="U71" s="100"/>
      <c r="V71" s="100"/>
      <c r="W71" s="100"/>
      <c r="X71" s="100"/>
      <c r="Y71" s="100"/>
      <c r="Z71" s="100"/>
      <c r="AA71" s="100"/>
      <c r="AB71" s="100"/>
      <c r="AC71" s="100"/>
      <c r="AD71" s="100"/>
      <c r="AE71" s="99"/>
      <c r="AF71" s="100"/>
      <c r="AG71" s="100"/>
      <c r="AH71" s="100"/>
      <c r="AI71" s="100"/>
      <c r="AJ71" s="100"/>
      <c r="AK71" s="100"/>
      <c r="AL71" s="100"/>
      <c r="AM71" s="100"/>
      <c r="AN71" s="100"/>
    </row>
    <row r="72" spans="1:40" ht="12.95" customHeight="1">
      <c r="A72" s="58"/>
      <c r="B72" s="62"/>
      <c r="C72" s="65"/>
      <c r="D72" s="65"/>
      <c r="E72" s="65"/>
      <c r="F72" s="65"/>
      <c r="G72" s="71"/>
      <c r="H72" s="68"/>
      <c r="I72" s="43" t="s">
        <v>6</v>
      </c>
      <c r="J72" s="102"/>
      <c r="K72" s="102"/>
      <c r="L72" s="102"/>
      <c r="M72" s="102"/>
      <c r="N72" s="102"/>
      <c r="O72" s="102"/>
      <c r="P72" s="102"/>
      <c r="Q72" s="102"/>
      <c r="R72" s="102"/>
      <c r="S72" s="102"/>
      <c r="T72" s="102"/>
      <c r="U72" s="102"/>
      <c r="V72" s="102"/>
      <c r="W72" s="102"/>
      <c r="X72" s="102"/>
      <c r="Y72" s="102"/>
      <c r="Z72" s="102"/>
      <c r="AA72" s="102"/>
      <c r="AB72" s="102"/>
      <c r="AC72" s="102"/>
      <c r="AD72" s="102"/>
      <c r="AE72" s="101"/>
      <c r="AF72" s="102"/>
      <c r="AG72" s="102"/>
      <c r="AH72" s="102"/>
      <c r="AI72" s="102"/>
      <c r="AJ72" s="102"/>
      <c r="AK72" s="102"/>
      <c r="AL72" s="102"/>
      <c r="AM72" s="102"/>
      <c r="AN72" s="102"/>
    </row>
    <row r="73" spans="1:40" ht="12.95" customHeight="1">
      <c r="A73" s="58"/>
      <c r="B73" s="62"/>
      <c r="C73" s="65"/>
      <c r="D73" s="65"/>
      <c r="E73" s="65"/>
      <c r="F73" s="65"/>
      <c r="G73" s="71"/>
      <c r="H73" s="68"/>
      <c r="I73" s="43" t="s">
        <v>7</v>
      </c>
      <c r="J73" s="102"/>
      <c r="K73" s="102"/>
      <c r="L73" s="102"/>
      <c r="M73" s="102"/>
      <c r="N73" s="102"/>
      <c r="O73" s="102"/>
      <c r="P73" s="102"/>
      <c r="Q73" s="102"/>
      <c r="R73" s="102"/>
      <c r="S73" s="102"/>
      <c r="T73" s="102"/>
      <c r="U73" s="102"/>
      <c r="V73" s="102"/>
      <c r="W73" s="102"/>
      <c r="X73" s="102"/>
      <c r="Y73" s="102"/>
      <c r="Z73" s="102"/>
      <c r="AA73" s="102"/>
      <c r="AB73" s="102"/>
      <c r="AC73" s="102"/>
      <c r="AD73" s="102"/>
      <c r="AE73" s="101"/>
      <c r="AF73" s="102"/>
      <c r="AG73" s="102"/>
      <c r="AH73" s="102"/>
      <c r="AI73" s="102"/>
      <c r="AJ73" s="102"/>
      <c r="AK73" s="102"/>
      <c r="AL73" s="102"/>
      <c r="AM73" s="102"/>
      <c r="AN73" s="102"/>
    </row>
    <row r="74" spans="1:40" ht="12.95" customHeight="1" thickBot="1">
      <c r="A74" s="59"/>
      <c r="B74" s="63"/>
      <c r="C74" s="66"/>
      <c r="D74" s="66"/>
      <c r="E74" s="66"/>
      <c r="F74" s="66"/>
      <c r="G74" s="74"/>
      <c r="H74" s="73"/>
      <c r="I74" s="43" t="s">
        <v>13</v>
      </c>
      <c r="J74" s="104"/>
      <c r="K74" s="104"/>
      <c r="L74" s="104"/>
      <c r="M74" s="104"/>
      <c r="N74" s="104"/>
      <c r="O74" s="104"/>
      <c r="P74" s="104"/>
      <c r="Q74" s="104"/>
      <c r="R74" s="104"/>
      <c r="S74" s="104"/>
      <c r="T74" s="104"/>
      <c r="U74" s="104"/>
      <c r="V74" s="104"/>
      <c r="W74" s="104"/>
      <c r="X74" s="104"/>
      <c r="Y74" s="104"/>
      <c r="Z74" s="104"/>
      <c r="AA74" s="104"/>
      <c r="AB74" s="104"/>
      <c r="AC74" s="104"/>
      <c r="AD74" s="104"/>
      <c r="AE74" s="103"/>
      <c r="AF74" s="104"/>
      <c r="AG74" s="104"/>
      <c r="AH74" s="104"/>
      <c r="AI74" s="104"/>
      <c r="AJ74" s="104"/>
      <c r="AK74" s="104"/>
      <c r="AL74" s="104"/>
      <c r="AM74" s="104"/>
      <c r="AN74" s="104"/>
    </row>
    <row r="75" spans="1:40" ht="12.95" customHeight="1">
      <c r="A75" s="57">
        <v>15</v>
      </c>
      <c r="B75" s="60"/>
      <c r="C75" s="64"/>
      <c r="D75" s="64"/>
      <c r="E75" s="64"/>
      <c r="F75" s="64"/>
      <c r="G75" s="70"/>
      <c r="H75" s="67"/>
      <c r="I75" s="41" t="s">
        <v>52</v>
      </c>
      <c r="J75" s="98"/>
      <c r="K75" s="98"/>
      <c r="L75" s="98"/>
      <c r="M75" s="98"/>
      <c r="N75" s="98"/>
      <c r="O75" s="98"/>
      <c r="P75" s="98"/>
      <c r="Q75" s="98"/>
      <c r="R75" s="98"/>
      <c r="S75" s="98"/>
      <c r="T75" s="98"/>
      <c r="U75" s="98"/>
      <c r="V75" s="98"/>
      <c r="W75" s="98"/>
      <c r="X75" s="98"/>
      <c r="Y75" s="98"/>
      <c r="Z75" s="98"/>
      <c r="AA75" s="98"/>
      <c r="AB75" s="98"/>
      <c r="AC75" s="98"/>
      <c r="AD75" s="97"/>
      <c r="AE75" s="98"/>
      <c r="AF75" s="98"/>
      <c r="AG75" s="98"/>
      <c r="AH75" s="98"/>
      <c r="AI75" s="98"/>
      <c r="AJ75" s="98"/>
      <c r="AK75" s="98"/>
      <c r="AL75" s="98"/>
      <c r="AM75" s="98"/>
      <c r="AN75" s="98"/>
    </row>
    <row r="76" spans="1:40" ht="12.95" customHeight="1">
      <c r="A76" s="58"/>
      <c r="B76" s="61"/>
      <c r="C76" s="65"/>
      <c r="D76" s="65"/>
      <c r="E76" s="65"/>
      <c r="F76" s="65"/>
      <c r="G76" s="71"/>
      <c r="H76" s="68"/>
      <c r="I76" s="42" t="s">
        <v>1</v>
      </c>
      <c r="J76" s="100"/>
      <c r="K76" s="100"/>
      <c r="L76" s="100"/>
      <c r="M76" s="100"/>
      <c r="N76" s="100"/>
      <c r="O76" s="100"/>
      <c r="P76" s="100"/>
      <c r="Q76" s="100"/>
      <c r="R76" s="100"/>
      <c r="S76" s="100"/>
      <c r="T76" s="100"/>
      <c r="U76" s="100"/>
      <c r="V76" s="100"/>
      <c r="W76" s="100"/>
      <c r="X76" s="100"/>
      <c r="Y76" s="100"/>
      <c r="Z76" s="100"/>
      <c r="AA76" s="100"/>
      <c r="AB76" s="100"/>
      <c r="AC76" s="100"/>
      <c r="AD76" s="99"/>
      <c r="AE76" s="100"/>
      <c r="AF76" s="100"/>
      <c r="AG76" s="100"/>
      <c r="AH76" s="100"/>
      <c r="AI76" s="100"/>
      <c r="AJ76" s="100"/>
      <c r="AK76" s="100"/>
      <c r="AL76" s="100"/>
      <c r="AM76" s="100"/>
      <c r="AN76" s="100"/>
    </row>
    <row r="77" spans="1:40" ht="12.95" customHeight="1">
      <c r="A77" s="58"/>
      <c r="B77" s="62"/>
      <c r="C77" s="65"/>
      <c r="D77" s="65"/>
      <c r="E77" s="65"/>
      <c r="F77" s="65"/>
      <c r="G77" s="71"/>
      <c r="H77" s="68"/>
      <c r="I77" s="43" t="s">
        <v>6</v>
      </c>
      <c r="J77" s="102"/>
      <c r="K77" s="102"/>
      <c r="L77" s="102"/>
      <c r="M77" s="102"/>
      <c r="N77" s="102"/>
      <c r="O77" s="102"/>
      <c r="P77" s="102"/>
      <c r="Q77" s="102"/>
      <c r="R77" s="102"/>
      <c r="S77" s="102"/>
      <c r="T77" s="102"/>
      <c r="U77" s="102"/>
      <c r="V77" s="102"/>
      <c r="W77" s="102"/>
      <c r="X77" s="102"/>
      <c r="Y77" s="102"/>
      <c r="Z77" s="102"/>
      <c r="AA77" s="102"/>
      <c r="AB77" s="102"/>
      <c r="AC77" s="102"/>
      <c r="AD77" s="101"/>
      <c r="AE77" s="102"/>
      <c r="AF77" s="102"/>
      <c r="AG77" s="102"/>
      <c r="AH77" s="102"/>
      <c r="AI77" s="102"/>
      <c r="AJ77" s="102"/>
      <c r="AK77" s="102"/>
      <c r="AL77" s="102"/>
      <c r="AM77" s="102"/>
      <c r="AN77" s="102"/>
    </row>
    <row r="78" spans="1:40" ht="12.95" customHeight="1">
      <c r="A78" s="58"/>
      <c r="B78" s="62"/>
      <c r="C78" s="65"/>
      <c r="D78" s="65"/>
      <c r="E78" s="65"/>
      <c r="F78" s="65"/>
      <c r="G78" s="71"/>
      <c r="H78" s="68"/>
      <c r="I78" s="43" t="s">
        <v>7</v>
      </c>
      <c r="J78" s="102"/>
      <c r="K78" s="102"/>
      <c r="L78" s="102"/>
      <c r="M78" s="102"/>
      <c r="N78" s="102"/>
      <c r="O78" s="102"/>
      <c r="P78" s="102"/>
      <c r="Q78" s="102"/>
      <c r="R78" s="102"/>
      <c r="S78" s="102"/>
      <c r="T78" s="102"/>
      <c r="U78" s="102"/>
      <c r="V78" s="102"/>
      <c r="W78" s="102"/>
      <c r="X78" s="102"/>
      <c r="Y78" s="102"/>
      <c r="Z78" s="102"/>
      <c r="AA78" s="102"/>
      <c r="AB78" s="102"/>
      <c r="AC78" s="102"/>
      <c r="AD78" s="101"/>
      <c r="AE78" s="102"/>
      <c r="AF78" s="102"/>
      <c r="AG78" s="102"/>
      <c r="AH78" s="102"/>
      <c r="AI78" s="102"/>
      <c r="AJ78" s="102"/>
      <c r="AK78" s="102"/>
      <c r="AL78" s="102"/>
      <c r="AM78" s="102"/>
      <c r="AN78" s="102"/>
    </row>
    <row r="79" spans="1:40" ht="12.95" customHeight="1" thickBot="1">
      <c r="A79" s="59"/>
      <c r="B79" s="63"/>
      <c r="C79" s="66"/>
      <c r="D79" s="66"/>
      <c r="E79" s="66"/>
      <c r="F79" s="66"/>
      <c r="G79" s="74"/>
      <c r="H79" s="73"/>
      <c r="I79" s="43" t="s">
        <v>13</v>
      </c>
      <c r="J79" s="104"/>
      <c r="K79" s="104"/>
      <c r="L79" s="104"/>
      <c r="M79" s="104"/>
      <c r="N79" s="104"/>
      <c r="O79" s="104"/>
      <c r="P79" s="104"/>
      <c r="Q79" s="104"/>
      <c r="R79" s="104"/>
      <c r="S79" s="104"/>
      <c r="T79" s="104"/>
      <c r="U79" s="104"/>
      <c r="V79" s="104"/>
      <c r="W79" s="104"/>
      <c r="X79" s="104"/>
      <c r="Y79" s="104"/>
      <c r="Z79" s="104"/>
      <c r="AA79" s="104"/>
      <c r="AB79" s="104"/>
      <c r="AC79" s="104"/>
      <c r="AD79" s="103"/>
      <c r="AE79" s="104"/>
      <c r="AF79" s="104"/>
      <c r="AG79" s="104"/>
      <c r="AH79" s="104"/>
      <c r="AI79" s="104"/>
      <c r="AJ79" s="104"/>
      <c r="AK79" s="104"/>
      <c r="AL79" s="104"/>
      <c r="AM79" s="104"/>
      <c r="AN79" s="104"/>
    </row>
    <row r="80" spans="1:40" ht="12.95" customHeight="1">
      <c r="A80" s="57">
        <v>16</v>
      </c>
      <c r="B80" s="60"/>
      <c r="C80" s="64"/>
      <c r="D80" s="64"/>
      <c r="E80" s="64"/>
      <c r="F80" s="67"/>
      <c r="G80" s="70"/>
      <c r="H80" s="67"/>
      <c r="I80" s="41" t="s">
        <v>52</v>
      </c>
      <c r="J80" s="98"/>
      <c r="K80" s="98"/>
      <c r="L80" s="98"/>
      <c r="M80" s="98"/>
      <c r="N80" s="98"/>
      <c r="O80" s="98"/>
      <c r="P80" s="98"/>
      <c r="Q80" s="98"/>
      <c r="R80" s="98"/>
      <c r="S80" s="98"/>
      <c r="T80" s="98"/>
      <c r="U80" s="98"/>
      <c r="V80" s="98"/>
      <c r="W80" s="98"/>
      <c r="X80" s="98"/>
      <c r="Y80" s="98"/>
      <c r="Z80" s="98"/>
      <c r="AA80" s="98"/>
      <c r="AB80" s="98"/>
      <c r="AC80" s="98"/>
      <c r="AD80" s="98"/>
      <c r="AE80" s="97"/>
      <c r="AF80" s="98"/>
      <c r="AG80" s="98"/>
      <c r="AH80" s="98"/>
      <c r="AI80" s="98"/>
      <c r="AJ80" s="98"/>
      <c r="AK80" s="98"/>
      <c r="AL80" s="98"/>
      <c r="AM80" s="98"/>
      <c r="AN80" s="98"/>
    </row>
    <row r="81" spans="1:40" ht="12.95" customHeight="1">
      <c r="A81" s="58"/>
      <c r="B81" s="61"/>
      <c r="C81" s="65"/>
      <c r="D81" s="65"/>
      <c r="E81" s="65"/>
      <c r="F81" s="68"/>
      <c r="G81" s="71"/>
      <c r="H81" s="68"/>
      <c r="I81" s="42" t="s">
        <v>1</v>
      </c>
      <c r="J81" s="100"/>
      <c r="K81" s="100"/>
      <c r="L81" s="100"/>
      <c r="M81" s="100"/>
      <c r="N81" s="100"/>
      <c r="O81" s="100"/>
      <c r="P81" s="100"/>
      <c r="Q81" s="100"/>
      <c r="R81" s="100"/>
      <c r="S81" s="100"/>
      <c r="T81" s="100"/>
      <c r="U81" s="100"/>
      <c r="V81" s="100"/>
      <c r="W81" s="100"/>
      <c r="X81" s="100"/>
      <c r="Y81" s="100"/>
      <c r="Z81" s="100"/>
      <c r="AA81" s="100"/>
      <c r="AB81" s="100"/>
      <c r="AC81" s="100"/>
      <c r="AD81" s="100"/>
      <c r="AE81" s="99"/>
      <c r="AF81" s="100"/>
      <c r="AG81" s="100"/>
      <c r="AH81" s="100"/>
      <c r="AI81" s="100"/>
      <c r="AJ81" s="100"/>
      <c r="AK81" s="100"/>
      <c r="AL81" s="100"/>
      <c r="AM81" s="100"/>
      <c r="AN81" s="100"/>
    </row>
    <row r="82" spans="1:40" ht="12.95" customHeight="1">
      <c r="A82" s="58"/>
      <c r="B82" s="62"/>
      <c r="C82" s="65"/>
      <c r="D82" s="65"/>
      <c r="E82" s="65"/>
      <c r="F82" s="68"/>
      <c r="G82" s="71"/>
      <c r="H82" s="68"/>
      <c r="I82" s="43" t="s">
        <v>6</v>
      </c>
      <c r="J82" s="102"/>
      <c r="K82" s="102"/>
      <c r="L82" s="102"/>
      <c r="M82" s="102"/>
      <c r="N82" s="102"/>
      <c r="O82" s="102"/>
      <c r="P82" s="102"/>
      <c r="Q82" s="102"/>
      <c r="R82" s="102"/>
      <c r="S82" s="102"/>
      <c r="T82" s="102"/>
      <c r="U82" s="102"/>
      <c r="V82" s="102"/>
      <c r="W82" s="102"/>
      <c r="X82" s="102"/>
      <c r="Y82" s="102"/>
      <c r="Z82" s="102"/>
      <c r="AA82" s="102"/>
      <c r="AB82" s="102"/>
      <c r="AC82" s="102"/>
      <c r="AD82" s="102"/>
      <c r="AE82" s="101"/>
      <c r="AF82" s="102"/>
      <c r="AG82" s="102"/>
      <c r="AH82" s="102"/>
      <c r="AI82" s="102"/>
      <c r="AJ82" s="102"/>
      <c r="AK82" s="102"/>
      <c r="AL82" s="102"/>
      <c r="AM82" s="102"/>
      <c r="AN82" s="102"/>
    </row>
    <row r="83" spans="1:40" ht="12.95" customHeight="1">
      <c r="A83" s="58"/>
      <c r="B83" s="62"/>
      <c r="C83" s="65"/>
      <c r="D83" s="65"/>
      <c r="E83" s="65"/>
      <c r="F83" s="68"/>
      <c r="G83" s="71"/>
      <c r="H83" s="68"/>
      <c r="I83" s="43" t="s">
        <v>7</v>
      </c>
      <c r="J83" s="102"/>
      <c r="K83" s="102"/>
      <c r="L83" s="102"/>
      <c r="M83" s="102"/>
      <c r="N83" s="102"/>
      <c r="O83" s="102"/>
      <c r="P83" s="102"/>
      <c r="Q83" s="102"/>
      <c r="R83" s="102"/>
      <c r="S83" s="102"/>
      <c r="T83" s="102"/>
      <c r="U83" s="102"/>
      <c r="V83" s="102"/>
      <c r="W83" s="102"/>
      <c r="X83" s="102"/>
      <c r="Y83" s="102"/>
      <c r="Z83" s="102"/>
      <c r="AA83" s="102"/>
      <c r="AB83" s="102"/>
      <c r="AC83" s="102"/>
      <c r="AD83" s="102"/>
      <c r="AE83" s="101"/>
      <c r="AF83" s="102"/>
      <c r="AG83" s="102"/>
      <c r="AH83" s="102"/>
      <c r="AI83" s="102"/>
      <c r="AJ83" s="102"/>
      <c r="AK83" s="102"/>
      <c r="AL83" s="102"/>
      <c r="AM83" s="102"/>
      <c r="AN83" s="102"/>
    </row>
    <row r="84" spans="1:40" ht="12.95" customHeight="1" thickBot="1">
      <c r="A84" s="59"/>
      <c r="B84" s="63"/>
      <c r="C84" s="66"/>
      <c r="D84" s="66"/>
      <c r="E84" s="66"/>
      <c r="F84" s="73"/>
      <c r="G84" s="74"/>
      <c r="H84" s="73"/>
      <c r="I84" s="43" t="s">
        <v>13</v>
      </c>
      <c r="J84" s="104"/>
      <c r="K84" s="104"/>
      <c r="L84" s="104"/>
      <c r="M84" s="104"/>
      <c r="N84" s="104"/>
      <c r="O84" s="104"/>
      <c r="P84" s="104"/>
      <c r="Q84" s="104"/>
      <c r="R84" s="104"/>
      <c r="S84" s="104"/>
      <c r="T84" s="104"/>
      <c r="U84" s="104"/>
      <c r="V84" s="104"/>
      <c r="W84" s="104"/>
      <c r="X84" s="104"/>
      <c r="Y84" s="104"/>
      <c r="Z84" s="104"/>
      <c r="AA84" s="104"/>
      <c r="AB84" s="104"/>
      <c r="AC84" s="104"/>
      <c r="AD84" s="104"/>
      <c r="AE84" s="103"/>
      <c r="AF84" s="104"/>
      <c r="AG84" s="104"/>
      <c r="AH84" s="104"/>
      <c r="AI84" s="104"/>
      <c r="AJ84" s="104"/>
      <c r="AK84" s="104"/>
      <c r="AL84" s="104"/>
      <c r="AM84" s="104"/>
      <c r="AN84" s="104"/>
    </row>
    <row r="85" spans="1:40" ht="12.95" customHeight="1">
      <c r="A85" s="57">
        <v>17</v>
      </c>
      <c r="B85" s="60"/>
      <c r="C85" s="64"/>
      <c r="D85" s="64"/>
      <c r="E85" s="64"/>
      <c r="F85" s="67"/>
      <c r="G85" s="70"/>
      <c r="H85" s="67"/>
      <c r="I85" s="41" t="s">
        <v>52</v>
      </c>
      <c r="J85" s="98"/>
      <c r="K85" s="98"/>
      <c r="L85" s="98"/>
      <c r="M85" s="98"/>
      <c r="N85" s="98"/>
      <c r="O85" s="98"/>
      <c r="P85" s="98"/>
      <c r="Q85" s="98"/>
      <c r="R85" s="98"/>
      <c r="S85" s="98"/>
      <c r="T85" s="98"/>
      <c r="U85" s="98"/>
      <c r="V85" s="98"/>
      <c r="W85" s="98"/>
      <c r="X85" s="98"/>
      <c r="Y85" s="98"/>
      <c r="Z85" s="98"/>
      <c r="AA85" s="98"/>
      <c r="AB85" s="98"/>
      <c r="AC85" s="98"/>
      <c r="AD85" s="98"/>
      <c r="AE85" s="97"/>
      <c r="AF85" s="98"/>
      <c r="AG85" s="98"/>
      <c r="AH85" s="98"/>
      <c r="AI85" s="98"/>
      <c r="AJ85" s="98"/>
      <c r="AK85" s="98"/>
      <c r="AL85" s="98"/>
      <c r="AM85" s="98"/>
      <c r="AN85" s="98"/>
    </row>
    <row r="86" spans="1:40" ht="12.95" customHeight="1">
      <c r="A86" s="58"/>
      <c r="B86" s="61"/>
      <c r="C86" s="65"/>
      <c r="D86" s="65"/>
      <c r="E86" s="65"/>
      <c r="F86" s="68"/>
      <c r="G86" s="71"/>
      <c r="H86" s="68"/>
      <c r="I86" s="42" t="s">
        <v>1</v>
      </c>
      <c r="J86" s="100"/>
      <c r="K86" s="100"/>
      <c r="L86" s="100"/>
      <c r="M86" s="100"/>
      <c r="N86" s="100"/>
      <c r="O86" s="100"/>
      <c r="P86" s="100"/>
      <c r="Q86" s="100"/>
      <c r="R86" s="100"/>
      <c r="S86" s="100"/>
      <c r="T86" s="100"/>
      <c r="U86" s="100"/>
      <c r="V86" s="100"/>
      <c r="W86" s="100"/>
      <c r="X86" s="100"/>
      <c r="Y86" s="100"/>
      <c r="Z86" s="100"/>
      <c r="AA86" s="100"/>
      <c r="AB86" s="100"/>
      <c r="AC86" s="100"/>
      <c r="AD86" s="100"/>
      <c r="AE86" s="99"/>
      <c r="AF86" s="100"/>
      <c r="AG86" s="100"/>
      <c r="AH86" s="100"/>
      <c r="AI86" s="100"/>
      <c r="AJ86" s="100"/>
      <c r="AK86" s="100"/>
      <c r="AL86" s="100"/>
      <c r="AM86" s="100"/>
      <c r="AN86" s="100"/>
    </row>
    <row r="87" spans="1:40" ht="12.95" customHeight="1">
      <c r="A87" s="58"/>
      <c r="B87" s="62"/>
      <c r="C87" s="65"/>
      <c r="D87" s="65"/>
      <c r="E87" s="65"/>
      <c r="F87" s="68"/>
      <c r="G87" s="71"/>
      <c r="H87" s="68"/>
      <c r="I87" s="43" t="s">
        <v>6</v>
      </c>
      <c r="J87" s="102"/>
      <c r="K87" s="102"/>
      <c r="L87" s="102"/>
      <c r="M87" s="102"/>
      <c r="N87" s="102"/>
      <c r="O87" s="102"/>
      <c r="P87" s="102"/>
      <c r="Q87" s="102"/>
      <c r="R87" s="102"/>
      <c r="S87" s="102"/>
      <c r="T87" s="102"/>
      <c r="U87" s="102"/>
      <c r="V87" s="102"/>
      <c r="W87" s="102"/>
      <c r="X87" s="102"/>
      <c r="Y87" s="102"/>
      <c r="Z87" s="102"/>
      <c r="AA87" s="102"/>
      <c r="AB87" s="102"/>
      <c r="AC87" s="102"/>
      <c r="AD87" s="102"/>
      <c r="AE87" s="101"/>
      <c r="AF87" s="102"/>
      <c r="AG87" s="102"/>
      <c r="AH87" s="102"/>
      <c r="AI87" s="102"/>
      <c r="AJ87" s="102"/>
      <c r="AK87" s="102"/>
      <c r="AL87" s="102"/>
      <c r="AM87" s="102"/>
      <c r="AN87" s="102"/>
    </row>
    <row r="88" spans="1:40" ht="12.95" customHeight="1">
      <c r="A88" s="58"/>
      <c r="B88" s="62"/>
      <c r="C88" s="65"/>
      <c r="D88" s="65"/>
      <c r="E88" s="65"/>
      <c r="F88" s="68"/>
      <c r="G88" s="71"/>
      <c r="H88" s="68"/>
      <c r="I88" s="43" t="s">
        <v>7</v>
      </c>
      <c r="J88" s="102"/>
      <c r="K88" s="102"/>
      <c r="L88" s="102"/>
      <c r="M88" s="102"/>
      <c r="N88" s="102"/>
      <c r="O88" s="102"/>
      <c r="P88" s="102"/>
      <c r="Q88" s="102"/>
      <c r="R88" s="102"/>
      <c r="S88" s="102"/>
      <c r="T88" s="102"/>
      <c r="U88" s="102"/>
      <c r="V88" s="102"/>
      <c r="W88" s="102"/>
      <c r="X88" s="102"/>
      <c r="Y88" s="102"/>
      <c r="Z88" s="102"/>
      <c r="AA88" s="102"/>
      <c r="AB88" s="102"/>
      <c r="AC88" s="102"/>
      <c r="AD88" s="102"/>
      <c r="AE88" s="101"/>
      <c r="AF88" s="102"/>
      <c r="AG88" s="102"/>
      <c r="AH88" s="102"/>
      <c r="AI88" s="102"/>
      <c r="AJ88" s="102"/>
      <c r="AK88" s="102"/>
      <c r="AL88" s="102"/>
      <c r="AM88" s="102"/>
      <c r="AN88" s="102"/>
    </row>
    <row r="89" spans="1:40" ht="12.95" customHeight="1" thickBot="1">
      <c r="A89" s="59"/>
      <c r="B89" s="63"/>
      <c r="C89" s="66"/>
      <c r="D89" s="66"/>
      <c r="E89" s="66"/>
      <c r="F89" s="73"/>
      <c r="G89" s="74"/>
      <c r="H89" s="73"/>
      <c r="I89" s="43" t="s">
        <v>13</v>
      </c>
      <c r="J89" s="104"/>
      <c r="K89" s="104"/>
      <c r="L89" s="104"/>
      <c r="M89" s="104"/>
      <c r="N89" s="104"/>
      <c r="O89" s="104"/>
      <c r="P89" s="104"/>
      <c r="Q89" s="104"/>
      <c r="R89" s="104"/>
      <c r="S89" s="104"/>
      <c r="T89" s="104"/>
      <c r="U89" s="104"/>
      <c r="V89" s="104"/>
      <c r="W89" s="104"/>
      <c r="X89" s="104"/>
      <c r="Y89" s="104"/>
      <c r="Z89" s="104"/>
      <c r="AA89" s="104"/>
      <c r="AB89" s="104"/>
      <c r="AC89" s="104"/>
      <c r="AD89" s="104"/>
      <c r="AE89" s="103"/>
      <c r="AF89" s="104"/>
      <c r="AG89" s="104"/>
      <c r="AH89" s="104"/>
      <c r="AI89" s="104"/>
      <c r="AJ89" s="104"/>
      <c r="AK89" s="104"/>
      <c r="AL89" s="104"/>
      <c r="AM89" s="104"/>
      <c r="AN89" s="104"/>
    </row>
    <row r="90" spans="1:40" ht="12.95" customHeight="1">
      <c r="A90" s="57">
        <v>18</v>
      </c>
      <c r="B90" s="60"/>
      <c r="C90" s="64"/>
      <c r="D90" s="64"/>
      <c r="E90" s="64"/>
      <c r="F90" s="67"/>
      <c r="G90" s="70"/>
      <c r="H90" s="67"/>
      <c r="I90" s="41" t="s">
        <v>52</v>
      </c>
      <c r="J90" s="98"/>
      <c r="K90" s="98"/>
      <c r="L90" s="98"/>
      <c r="M90" s="98"/>
      <c r="N90" s="98"/>
      <c r="O90" s="98"/>
      <c r="P90" s="98"/>
      <c r="Q90" s="98"/>
      <c r="R90" s="98"/>
      <c r="S90" s="98"/>
      <c r="T90" s="98"/>
      <c r="U90" s="98"/>
      <c r="V90" s="98"/>
      <c r="W90" s="98"/>
      <c r="X90" s="98"/>
      <c r="Y90" s="98"/>
      <c r="Z90" s="98"/>
      <c r="AA90" s="98"/>
      <c r="AB90" s="98"/>
      <c r="AC90" s="98"/>
      <c r="AD90" s="98"/>
      <c r="AE90" s="97"/>
      <c r="AF90" s="98"/>
      <c r="AG90" s="98"/>
      <c r="AH90" s="98"/>
      <c r="AI90" s="98"/>
      <c r="AJ90" s="98"/>
      <c r="AK90" s="98"/>
      <c r="AL90" s="98"/>
      <c r="AM90" s="98"/>
      <c r="AN90" s="98"/>
    </row>
    <row r="91" spans="1:40" ht="12.95" customHeight="1">
      <c r="A91" s="58"/>
      <c r="B91" s="61"/>
      <c r="C91" s="65"/>
      <c r="D91" s="65"/>
      <c r="E91" s="65"/>
      <c r="F91" s="68"/>
      <c r="G91" s="71"/>
      <c r="H91" s="68"/>
      <c r="I91" s="42" t="s">
        <v>1</v>
      </c>
      <c r="J91" s="100"/>
      <c r="K91" s="100"/>
      <c r="L91" s="100"/>
      <c r="M91" s="100"/>
      <c r="N91" s="100"/>
      <c r="O91" s="100"/>
      <c r="P91" s="100"/>
      <c r="Q91" s="100"/>
      <c r="R91" s="100"/>
      <c r="S91" s="100"/>
      <c r="T91" s="100"/>
      <c r="U91" s="100"/>
      <c r="V91" s="100"/>
      <c r="W91" s="100"/>
      <c r="X91" s="100"/>
      <c r="Y91" s="100"/>
      <c r="Z91" s="100"/>
      <c r="AA91" s="100"/>
      <c r="AB91" s="100"/>
      <c r="AC91" s="100"/>
      <c r="AD91" s="100"/>
      <c r="AE91" s="99"/>
      <c r="AF91" s="100"/>
      <c r="AG91" s="100"/>
      <c r="AH91" s="100"/>
      <c r="AI91" s="100"/>
      <c r="AJ91" s="100"/>
      <c r="AK91" s="100"/>
      <c r="AL91" s="100"/>
      <c r="AM91" s="100"/>
      <c r="AN91" s="100"/>
    </row>
    <row r="92" spans="1:40" ht="12.95" customHeight="1">
      <c r="A92" s="58"/>
      <c r="B92" s="62"/>
      <c r="C92" s="65"/>
      <c r="D92" s="65"/>
      <c r="E92" s="65"/>
      <c r="F92" s="68"/>
      <c r="G92" s="71"/>
      <c r="H92" s="68"/>
      <c r="I92" s="43" t="s">
        <v>6</v>
      </c>
      <c r="J92" s="102"/>
      <c r="K92" s="102"/>
      <c r="L92" s="102"/>
      <c r="M92" s="102"/>
      <c r="N92" s="102"/>
      <c r="O92" s="102"/>
      <c r="P92" s="102"/>
      <c r="Q92" s="102"/>
      <c r="R92" s="102"/>
      <c r="S92" s="102"/>
      <c r="T92" s="102"/>
      <c r="U92" s="102"/>
      <c r="V92" s="102"/>
      <c r="W92" s="102"/>
      <c r="X92" s="102"/>
      <c r="Y92" s="102"/>
      <c r="Z92" s="102"/>
      <c r="AA92" s="102"/>
      <c r="AB92" s="102"/>
      <c r="AC92" s="102"/>
      <c r="AD92" s="102"/>
      <c r="AE92" s="101"/>
      <c r="AF92" s="102"/>
      <c r="AG92" s="102"/>
      <c r="AH92" s="102"/>
      <c r="AI92" s="102"/>
      <c r="AJ92" s="102"/>
      <c r="AK92" s="102"/>
      <c r="AL92" s="102"/>
      <c r="AM92" s="102"/>
      <c r="AN92" s="102"/>
    </row>
    <row r="93" spans="1:40" ht="12.95" customHeight="1">
      <c r="A93" s="58"/>
      <c r="B93" s="62"/>
      <c r="C93" s="65"/>
      <c r="D93" s="65"/>
      <c r="E93" s="65"/>
      <c r="F93" s="68"/>
      <c r="G93" s="71"/>
      <c r="H93" s="68"/>
      <c r="I93" s="43" t="s">
        <v>7</v>
      </c>
      <c r="J93" s="102"/>
      <c r="K93" s="102"/>
      <c r="L93" s="102"/>
      <c r="M93" s="102"/>
      <c r="N93" s="102"/>
      <c r="O93" s="102"/>
      <c r="P93" s="102"/>
      <c r="Q93" s="102"/>
      <c r="R93" s="102"/>
      <c r="S93" s="102"/>
      <c r="T93" s="102"/>
      <c r="U93" s="102"/>
      <c r="V93" s="102"/>
      <c r="W93" s="102"/>
      <c r="X93" s="102"/>
      <c r="Y93" s="102"/>
      <c r="Z93" s="102"/>
      <c r="AA93" s="102"/>
      <c r="AB93" s="102"/>
      <c r="AC93" s="102"/>
      <c r="AD93" s="102"/>
      <c r="AE93" s="101"/>
      <c r="AF93" s="102"/>
      <c r="AG93" s="102"/>
      <c r="AH93" s="102"/>
      <c r="AI93" s="102"/>
      <c r="AJ93" s="102"/>
      <c r="AK93" s="102"/>
      <c r="AL93" s="102"/>
      <c r="AM93" s="102"/>
      <c r="AN93" s="102"/>
    </row>
    <row r="94" spans="1:40" ht="12.75" customHeight="1" thickBot="1">
      <c r="A94" s="59"/>
      <c r="B94" s="63"/>
      <c r="C94" s="66"/>
      <c r="D94" s="66"/>
      <c r="E94" s="66"/>
      <c r="F94" s="73"/>
      <c r="G94" s="74"/>
      <c r="H94" s="73"/>
      <c r="I94" s="43" t="s">
        <v>13</v>
      </c>
      <c r="J94" s="104"/>
      <c r="K94" s="104"/>
      <c r="L94" s="104"/>
      <c r="M94" s="104"/>
      <c r="N94" s="104"/>
      <c r="O94" s="104"/>
      <c r="P94" s="104"/>
      <c r="Q94" s="104"/>
      <c r="R94" s="104"/>
      <c r="S94" s="104"/>
      <c r="T94" s="104"/>
      <c r="U94" s="104"/>
      <c r="V94" s="104"/>
      <c r="W94" s="104"/>
      <c r="X94" s="104"/>
      <c r="Y94" s="104"/>
      <c r="Z94" s="104"/>
      <c r="AA94" s="104"/>
      <c r="AB94" s="104"/>
      <c r="AC94" s="104"/>
      <c r="AD94" s="104"/>
      <c r="AE94" s="103"/>
      <c r="AF94" s="104"/>
      <c r="AG94" s="104"/>
      <c r="AH94" s="104"/>
      <c r="AI94" s="104"/>
      <c r="AJ94" s="104"/>
      <c r="AK94" s="104"/>
      <c r="AL94" s="104"/>
      <c r="AM94" s="104"/>
      <c r="AN94" s="104"/>
    </row>
    <row r="95" spans="1:40" ht="12.95" customHeight="1">
      <c r="A95" s="57">
        <v>19</v>
      </c>
      <c r="B95" s="60"/>
      <c r="C95" s="64"/>
      <c r="D95" s="64"/>
      <c r="E95" s="64"/>
      <c r="F95" s="67"/>
      <c r="G95" s="75"/>
      <c r="H95" s="67"/>
      <c r="I95" s="41" t="s">
        <v>52</v>
      </c>
      <c r="J95" s="98"/>
      <c r="K95" s="98"/>
      <c r="L95" s="98"/>
      <c r="M95" s="98"/>
      <c r="N95" s="98"/>
      <c r="O95" s="98"/>
      <c r="P95" s="98"/>
      <c r="Q95" s="98"/>
      <c r="R95" s="98"/>
      <c r="S95" s="98"/>
      <c r="T95" s="98"/>
      <c r="U95" s="98"/>
      <c r="V95" s="98"/>
      <c r="W95" s="98"/>
      <c r="X95" s="98"/>
      <c r="Y95" s="98"/>
      <c r="Z95" s="98"/>
      <c r="AA95" s="98"/>
      <c r="AB95" s="98"/>
      <c r="AC95" s="98"/>
      <c r="AD95" s="98"/>
      <c r="AE95" s="98"/>
      <c r="AF95" s="98"/>
      <c r="AG95" s="97"/>
      <c r="AH95" s="97"/>
      <c r="AI95" s="97"/>
      <c r="AJ95" s="97"/>
      <c r="AK95" s="97"/>
      <c r="AL95" s="97"/>
      <c r="AM95" s="97"/>
      <c r="AN95" s="98"/>
    </row>
    <row r="96" spans="1:40" ht="12.95" customHeight="1">
      <c r="A96" s="58"/>
      <c r="B96" s="61"/>
      <c r="C96" s="65"/>
      <c r="D96" s="65"/>
      <c r="E96" s="65"/>
      <c r="F96" s="68"/>
      <c r="G96" s="71"/>
      <c r="H96" s="68"/>
      <c r="I96" s="42" t="s">
        <v>1</v>
      </c>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99"/>
      <c r="AH96" s="99"/>
      <c r="AI96" s="99"/>
      <c r="AJ96" s="99"/>
      <c r="AK96" s="99"/>
      <c r="AL96" s="99"/>
      <c r="AM96" s="99"/>
      <c r="AN96" s="100"/>
    </row>
    <row r="97" spans="1:40" ht="12.95" customHeight="1">
      <c r="A97" s="58"/>
      <c r="B97" s="62"/>
      <c r="C97" s="65"/>
      <c r="D97" s="65"/>
      <c r="E97" s="65"/>
      <c r="F97" s="68"/>
      <c r="G97" s="71"/>
      <c r="H97" s="68"/>
      <c r="I97" s="43" t="s">
        <v>6</v>
      </c>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1"/>
      <c r="AH97" s="101"/>
      <c r="AI97" s="101"/>
      <c r="AJ97" s="101"/>
      <c r="AK97" s="101"/>
      <c r="AL97" s="101"/>
      <c r="AM97" s="101"/>
      <c r="AN97" s="102"/>
    </row>
    <row r="98" spans="1:40" ht="12.95" customHeight="1">
      <c r="A98" s="58"/>
      <c r="B98" s="62"/>
      <c r="C98" s="65"/>
      <c r="D98" s="65"/>
      <c r="E98" s="65"/>
      <c r="F98" s="68"/>
      <c r="G98" s="71"/>
      <c r="H98" s="68"/>
      <c r="I98" s="43" t="s">
        <v>7</v>
      </c>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1"/>
      <c r="AH98" s="101"/>
      <c r="AI98" s="101"/>
      <c r="AJ98" s="101"/>
      <c r="AK98" s="101"/>
      <c r="AL98" s="101"/>
      <c r="AM98" s="101"/>
      <c r="AN98" s="102"/>
    </row>
    <row r="99" spans="1:40" ht="12.95" customHeight="1" thickBot="1">
      <c r="A99" s="59"/>
      <c r="B99" s="63"/>
      <c r="C99" s="66"/>
      <c r="D99" s="66"/>
      <c r="E99" s="66"/>
      <c r="F99" s="73"/>
      <c r="G99" s="74"/>
      <c r="H99" s="73"/>
      <c r="I99" s="43" t="s">
        <v>13</v>
      </c>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3"/>
      <c r="AH99" s="103"/>
      <c r="AI99" s="103"/>
      <c r="AJ99" s="103"/>
      <c r="AK99" s="103"/>
      <c r="AL99" s="103"/>
      <c r="AM99" s="103"/>
      <c r="AN99" s="104"/>
    </row>
    <row r="100" spans="1:40" ht="12.95" customHeight="1">
      <c r="A100" s="57">
        <v>20</v>
      </c>
      <c r="B100" s="60"/>
      <c r="C100" s="64"/>
      <c r="D100" s="64"/>
      <c r="E100" s="64"/>
      <c r="F100" s="67"/>
      <c r="G100" s="70"/>
      <c r="H100" s="67"/>
      <c r="I100" s="41" t="s">
        <v>52</v>
      </c>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7"/>
      <c r="AH100" s="97"/>
      <c r="AI100" s="97"/>
      <c r="AJ100" s="97"/>
      <c r="AK100" s="97"/>
      <c r="AL100" s="97"/>
      <c r="AM100" s="97"/>
      <c r="AN100" s="98"/>
    </row>
    <row r="101" spans="1:40" ht="12.95" customHeight="1">
      <c r="A101" s="58"/>
      <c r="B101" s="61"/>
      <c r="C101" s="65"/>
      <c r="D101" s="65"/>
      <c r="E101" s="65"/>
      <c r="F101" s="68"/>
      <c r="G101" s="71"/>
      <c r="H101" s="68"/>
      <c r="I101" s="42" t="s">
        <v>1</v>
      </c>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99"/>
      <c r="AH101" s="99"/>
      <c r="AI101" s="99"/>
      <c r="AJ101" s="99"/>
      <c r="AK101" s="99"/>
      <c r="AL101" s="99"/>
      <c r="AM101" s="99"/>
      <c r="AN101" s="100"/>
    </row>
    <row r="102" spans="1:40" ht="12.95" customHeight="1">
      <c r="A102" s="58"/>
      <c r="B102" s="62"/>
      <c r="C102" s="65"/>
      <c r="D102" s="65"/>
      <c r="E102" s="65"/>
      <c r="F102" s="68"/>
      <c r="G102" s="71"/>
      <c r="H102" s="68"/>
      <c r="I102" s="43" t="s">
        <v>6</v>
      </c>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1"/>
      <c r="AH102" s="101"/>
      <c r="AI102" s="101"/>
      <c r="AJ102" s="101"/>
      <c r="AK102" s="101"/>
      <c r="AL102" s="101"/>
      <c r="AM102" s="101"/>
      <c r="AN102" s="102"/>
    </row>
    <row r="103" spans="1:40" ht="12.95" customHeight="1">
      <c r="A103" s="58"/>
      <c r="B103" s="62"/>
      <c r="C103" s="65"/>
      <c r="D103" s="65"/>
      <c r="E103" s="65"/>
      <c r="F103" s="68"/>
      <c r="G103" s="71"/>
      <c r="H103" s="68"/>
      <c r="I103" s="43" t="s">
        <v>7</v>
      </c>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1"/>
      <c r="AH103" s="101"/>
      <c r="AI103" s="101"/>
      <c r="AJ103" s="101"/>
      <c r="AK103" s="101"/>
      <c r="AL103" s="101"/>
      <c r="AM103" s="101"/>
      <c r="AN103" s="102"/>
    </row>
    <row r="104" spans="1:40" ht="12.95" customHeight="1" thickBot="1">
      <c r="A104" s="59"/>
      <c r="B104" s="63"/>
      <c r="C104" s="66"/>
      <c r="D104" s="66"/>
      <c r="E104" s="66"/>
      <c r="F104" s="73"/>
      <c r="G104" s="74"/>
      <c r="H104" s="73"/>
      <c r="I104" s="43" t="s">
        <v>13</v>
      </c>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3"/>
      <c r="AH104" s="103"/>
      <c r="AI104" s="103"/>
      <c r="AJ104" s="103"/>
      <c r="AK104" s="103"/>
      <c r="AL104" s="103"/>
      <c r="AM104" s="103"/>
      <c r="AN104" s="104"/>
    </row>
    <row r="105" spans="1:40" ht="12.95" customHeight="1">
      <c r="A105" s="57">
        <v>21</v>
      </c>
      <c r="B105" s="60"/>
      <c r="C105" s="64"/>
      <c r="D105" s="64"/>
      <c r="E105" s="64"/>
      <c r="F105" s="67"/>
      <c r="G105" s="75"/>
      <c r="H105" s="67"/>
      <c r="I105" s="41" t="s">
        <v>52</v>
      </c>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7"/>
      <c r="AH105" s="97"/>
      <c r="AI105" s="97"/>
      <c r="AJ105" s="97"/>
      <c r="AK105" s="97"/>
      <c r="AL105" s="97"/>
      <c r="AM105" s="97"/>
      <c r="AN105" s="98"/>
    </row>
    <row r="106" spans="1:40" ht="12.95" customHeight="1">
      <c r="A106" s="58"/>
      <c r="B106" s="61"/>
      <c r="C106" s="65"/>
      <c r="D106" s="65"/>
      <c r="E106" s="65"/>
      <c r="F106" s="68"/>
      <c r="G106" s="76"/>
      <c r="H106" s="68"/>
      <c r="I106" s="42" t="s">
        <v>1</v>
      </c>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99"/>
      <c r="AH106" s="99"/>
      <c r="AI106" s="99"/>
      <c r="AJ106" s="99"/>
      <c r="AK106" s="99"/>
      <c r="AL106" s="99"/>
      <c r="AM106" s="99"/>
      <c r="AN106" s="100"/>
    </row>
    <row r="107" spans="1:40" ht="12.95" customHeight="1">
      <c r="A107" s="58"/>
      <c r="B107" s="62"/>
      <c r="C107" s="65"/>
      <c r="D107" s="65"/>
      <c r="E107" s="65"/>
      <c r="F107" s="68"/>
      <c r="G107" s="76"/>
      <c r="H107" s="68"/>
      <c r="I107" s="43" t="s">
        <v>6</v>
      </c>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1"/>
      <c r="AH107" s="101"/>
      <c r="AI107" s="101"/>
      <c r="AJ107" s="101"/>
      <c r="AK107" s="101"/>
      <c r="AL107" s="101"/>
      <c r="AM107" s="101"/>
      <c r="AN107" s="102"/>
    </row>
    <row r="108" spans="1:40" ht="12.95" customHeight="1">
      <c r="A108" s="58"/>
      <c r="B108" s="62"/>
      <c r="C108" s="65"/>
      <c r="D108" s="65"/>
      <c r="E108" s="65"/>
      <c r="F108" s="68"/>
      <c r="G108" s="76"/>
      <c r="H108" s="68"/>
      <c r="I108" s="43" t="s">
        <v>7</v>
      </c>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1"/>
      <c r="AH108" s="101"/>
      <c r="AI108" s="101"/>
      <c r="AJ108" s="101"/>
      <c r="AK108" s="101"/>
      <c r="AL108" s="101"/>
      <c r="AM108" s="101"/>
      <c r="AN108" s="102"/>
    </row>
    <row r="109" spans="1:40" ht="12.75" customHeight="1" thickBot="1">
      <c r="A109" s="59"/>
      <c r="B109" s="63"/>
      <c r="C109" s="66"/>
      <c r="D109" s="66"/>
      <c r="E109" s="66"/>
      <c r="F109" s="73"/>
      <c r="G109" s="77"/>
      <c r="H109" s="73"/>
      <c r="I109" s="43" t="s">
        <v>13</v>
      </c>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3"/>
      <c r="AH109" s="103"/>
      <c r="AI109" s="103"/>
      <c r="AJ109" s="103"/>
      <c r="AK109" s="103"/>
      <c r="AL109" s="103"/>
      <c r="AM109" s="103"/>
      <c r="AN109" s="104"/>
    </row>
    <row r="110" spans="1:40" ht="12.95" customHeight="1">
      <c r="A110" s="57">
        <v>22</v>
      </c>
      <c r="B110" s="60"/>
      <c r="C110" s="64"/>
      <c r="D110" s="64"/>
      <c r="E110" s="64"/>
      <c r="F110" s="67"/>
      <c r="G110" s="75"/>
      <c r="H110" s="67"/>
      <c r="I110" s="41" t="s">
        <v>52</v>
      </c>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7"/>
      <c r="AH110" s="97"/>
      <c r="AI110" s="97"/>
      <c r="AJ110" s="97"/>
      <c r="AK110" s="97"/>
      <c r="AL110" s="97"/>
      <c r="AM110" s="97"/>
      <c r="AN110" s="98"/>
    </row>
    <row r="111" spans="1:40" ht="12.95" customHeight="1">
      <c r="A111" s="58"/>
      <c r="B111" s="61"/>
      <c r="C111" s="65"/>
      <c r="D111" s="65"/>
      <c r="E111" s="65"/>
      <c r="F111" s="68"/>
      <c r="G111" s="76"/>
      <c r="H111" s="68"/>
      <c r="I111" s="42" t="s">
        <v>1</v>
      </c>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99"/>
      <c r="AH111" s="99"/>
      <c r="AI111" s="99"/>
      <c r="AJ111" s="99"/>
      <c r="AK111" s="99"/>
      <c r="AL111" s="99"/>
      <c r="AM111" s="99"/>
      <c r="AN111" s="100"/>
    </row>
    <row r="112" spans="1:40" ht="12.95" customHeight="1">
      <c r="A112" s="58"/>
      <c r="B112" s="62"/>
      <c r="C112" s="65"/>
      <c r="D112" s="65"/>
      <c r="E112" s="65"/>
      <c r="F112" s="68"/>
      <c r="G112" s="76"/>
      <c r="H112" s="68"/>
      <c r="I112" s="43" t="s">
        <v>6</v>
      </c>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1"/>
      <c r="AH112" s="101"/>
      <c r="AI112" s="101"/>
      <c r="AJ112" s="101"/>
      <c r="AK112" s="101"/>
      <c r="AL112" s="101"/>
      <c r="AM112" s="101"/>
      <c r="AN112" s="102"/>
    </row>
    <row r="113" spans="1:40" ht="12.95" customHeight="1">
      <c r="A113" s="58"/>
      <c r="B113" s="62"/>
      <c r="C113" s="65"/>
      <c r="D113" s="65"/>
      <c r="E113" s="65"/>
      <c r="F113" s="68"/>
      <c r="G113" s="76"/>
      <c r="H113" s="68"/>
      <c r="I113" s="43" t="s">
        <v>7</v>
      </c>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1"/>
      <c r="AH113" s="101"/>
      <c r="AI113" s="101"/>
      <c r="AJ113" s="101"/>
      <c r="AK113" s="101"/>
      <c r="AL113" s="101"/>
      <c r="AM113" s="101"/>
      <c r="AN113" s="102"/>
    </row>
    <row r="114" spans="1:40" ht="12.95" customHeight="1" thickBot="1">
      <c r="A114" s="59"/>
      <c r="B114" s="63"/>
      <c r="C114" s="66"/>
      <c r="D114" s="66"/>
      <c r="E114" s="66"/>
      <c r="F114" s="73"/>
      <c r="G114" s="77"/>
      <c r="H114" s="73"/>
      <c r="I114" s="43" t="s">
        <v>13</v>
      </c>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3"/>
      <c r="AH114" s="103"/>
      <c r="AI114" s="103"/>
      <c r="AJ114" s="103"/>
      <c r="AK114" s="103"/>
      <c r="AL114" s="103"/>
      <c r="AM114" s="103"/>
      <c r="AN114" s="104"/>
    </row>
    <row r="115" spans="1:40" ht="12.95" customHeight="1">
      <c r="A115" s="57">
        <v>23</v>
      </c>
      <c r="B115" s="60"/>
      <c r="C115" s="64"/>
      <c r="D115" s="64"/>
      <c r="E115" s="64"/>
      <c r="F115" s="67"/>
      <c r="G115" s="70"/>
      <c r="H115" s="67"/>
      <c r="I115" s="41" t="s">
        <v>52</v>
      </c>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7"/>
      <c r="AG115" s="98"/>
      <c r="AH115" s="98"/>
      <c r="AI115" s="98"/>
      <c r="AJ115" s="98"/>
      <c r="AK115" s="98"/>
      <c r="AL115" s="98"/>
      <c r="AM115" s="98"/>
      <c r="AN115" s="98"/>
    </row>
    <row r="116" spans="1:40" ht="12.95" customHeight="1">
      <c r="A116" s="58"/>
      <c r="B116" s="61"/>
      <c r="C116" s="65"/>
      <c r="D116" s="65"/>
      <c r="E116" s="65"/>
      <c r="F116" s="68"/>
      <c r="G116" s="71"/>
      <c r="H116" s="68"/>
      <c r="I116" s="42" t="s">
        <v>1</v>
      </c>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99"/>
      <c r="AG116" s="100"/>
      <c r="AH116" s="100"/>
      <c r="AI116" s="100"/>
      <c r="AJ116" s="100"/>
      <c r="AK116" s="100"/>
      <c r="AL116" s="100"/>
      <c r="AM116" s="100"/>
      <c r="AN116" s="100"/>
    </row>
    <row r="117" spans="1:40" ht="12.95" customHeight="1">
      <c r="A117" s="58"/>
      <c r="B117" s="62"/>
      <c r="C117" s="65"/>
      <c r="D117" s="65"/>
      <c r="E117" s="65"/>
      <c r="F117" s="68"/>
      <c r="G117" s="71"/>
      <c r="H117" s="68"/>
      <c r="I117" s="43" t="s">
        <v>6</v>
      </c>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1"/>
      <c r="AG117" s="102"/>
      <c r="AH117" s="102"/>
      <c r="AI117" s="102"/>
      <c r="AJ117" s="102"/>
      <c r="AK117" s="102"/>
      <c r="AL117" s="102"/>
      <c r="AM117" s="102"/>
      <c r="AN117" s="102"/>
    </row>
    <row r="118" spans="1:40" ht="12.95" customHeight="1">
      <c r="A118" s="58"/>
      <c r="B118" s="62"/>
      <c r="C118" s="65"/>
      <c r="D118" s="65"/>
      <c r="E118" s="65"/>
      <c r="F118" s="68"/>
      <c r="G118" s="71"/>
      <c r="H118" s="68"/>
      <c r="I118" s="43" t="s">
        <v>7</v>
      </c>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1"/>
      <c r="AG118" s="102"/>
      <c r="AH118" s="102"/>
      <c r="AI118" s="102"/>
      <c r="AJ118" s="102"/>
      <c r="AK118" s="102"/>
      <c r="AL118" s="102"/>
      <c r="AM118" s="102"/>
      <c r="AN118" s="102"/>
    </row>
    <row r="119" spans="1:40" ht="12.95" customHeight="1" thickBot="1">
      <c r="A119" s="59"/>
      <c r="B119" s="63"/>
      <c r="C119" s="66"/>
      <c r="D119" s="66"/>
      <c r="E119" s="66"/>
      <c r="F119" s="73"/>
      <c r="G119" s="74"/>
      <c r="H119" s="73"/>
      <c r="I119" s="43" t="s">
        <v>13</v>
      </c>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3"/>
      <c r="AG119" s="104"/>
      <c r="AH119" s="104"/>
      <c r="AI119" s="104"/>
      <c r="AJ119" s="104"/>
      <c r="AK119" s="104"/>
      <c r="AL119" s="104"/>
      <c r="AM119" s="104"/>
      <c r="AN119" s="104"/>
    </row>
    <row r="120" spans="1:40" ht="12.95" customHeight="1">
      <c r="A120" s="57">
        <v>24</v>
      </c>
      <c r="B120" s="60"/>
      <c r="C120" s="64"/>
      <c r="D120" s="64"/>
      <c r="E120" s="64"/>
      <c r="F120" s="67"/>
      <c r="G120" s="70"/>
      <c r="H120" s="67"/>
      <c r="I120" s="41" t="s">
        <v>52</v>
      </c>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7"/>
      <c r="AG120" s="98"/>
      <c r="AH120" s="98"/>
      <c r="AI120" s="98"/>
      <c r="AJ120" s="98"/>
      <c r="AK120" s="98"/>
      <c r="AL120" s="98"/>
      <c r="AM120" s="98"/>
      <c r="AN120" s="98"/>
    </row>
    <row r="121" spans="1:40" ht="12.95" customHeight="1">
      <c r="A121" s="58"/>
      <c r="B121" s="61"/>
      <c r="C121" s="65"/>
      <c r="D121" s="65"/>
      <c r="E121" s="65"/>
      <c r="F121" s="68"/>
      <c r="G121" s="71"/>
      <c r="H121" s="68"/>
      <c r="I121" s="42" t="s">
        <v>1</v>
      </c>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99"/>
      <c r="AG121" s="100"/>
      <c r="AH121" s="100"/>
      <c r="AI121" s="100"/>
      <c r="AJ121" s="100"/>
      <c r="AK121" s="100"/>
      <c r="AL121" s="100"/>
      <c r="AM121" s="100"/>
      <c r="AN121" s="100"/>
    </row>
    <row r="122" spans="1:40" ht="12.95" customHeight="1">
      <c r="A122" s="58"/>
      <c r="B122" s="62"/>
      <c r="C122" s="65"/>
      <c r="D122" s="65"/>
      <c r="E122" s="65"/>
      <c r="F122" s="68"/>
      <c r="G122" s="71"/>
      <c r="H122" s="68"/>
      <c r="I122" s="43" t="s">
        <v>6</v>
      </c>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1"/>
      <c r="AG122" s="102"/>
      <c r="AH122" s="102"/>
      <c r="AI122" s="102"/>
      <c r="AJ122" s="102"/>
      <c r="AK122" s="102"/>
      <c r="AL122" s="102"/>
      <c r="AM122" s="102"/>
      <c r="AN122" s="102"/>
    </row>
    <row r="123" spans="1:40" ht="12.95" customHeight="1">
      <c r="A123" s="58"/>
      <c r="B123" s="62"/>
      <c r="C123" s="65"/>
      <c r="D123" s="65"/>
      <c r="E123" s="65"/>
      <c r="F123" s="68"/>
      <c r="G123" s="71"/>
      <c r="H123" s="68"/>
      <c r="I123" s="43" t="s">
        <v>7</v>
      </c>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1"/>
      <c r="AG123" s="102"/>
      <c r="AH123" s="102"/>
      <c r="AI123" s="102"/>
      <c r="AJ123" s="102"/>
      <c r="AK123" s="102"/>
      <c r="AL123" s="102"/>
      <c r="AM123" s="102"/>
      <c r="AN123" s="102"/>
    </row>
    <row r="124" spans="1:40" ht="12.95" customHeight="1" thickBot="1">
      <c r="A124" s="59"/>
      <c r="B124" s="63"/>
      <c r="C124" s="66"/>
      <c r="D124" s="66"/>
      <c r="E124" s="66"/>
      <c r="F124" s="73"/>
      <c r="G124" s="74"/>
      <c r="H124" s="73"/>
      <c r="I124" s="43" t="s">
        <v>13</v>
      </c>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3"/>
      <c r="AG124" s="104"/>
      <c r="AH124" s="104"/>
      <c r="AI124" s="104"/>
      <c r="AJ124" s="104"/>
      <c r="AK124" s="104"/>
      <c r="AL124" s="104"/>
      <c r="AM124" s="104"/>
      <c r="AN124" s="104"/>
    </row>
    <row r="125" spans="1:40" ht="12.95" customHeight="1">
      <c r="A125" s="57">
        <v>25</v>
      </c>
      <c r="B125" s="60"/>
      <c r="C125" s="64"/>
      <c r="D125" s="64"/>
      <c r="E125" s="64"/>
      <c r="F125" s="67"/>
      <c r="G125" s="70"/>
      <c r="H125" s="67"/>
      <c r="I125" s="41" t="s">
        <v>52</v>
      </c>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7"/>
    </row>
    <row r="126" spans="1:40" ht="12.95" customHeight="1">
      <c r="A126" s="58"/>
      <c r="B126" s="61"/>
      <c r="C126" s="65"/>
      <c r="D126" s="65"/>
      <c r="E126" s="65"/>
      <c r="F126" s="68"/>
      <c r="G126" s="71"/>
      <c r="H126" s="68"/>
      <c r="I126" s="42" t="s">
        <v>1</v>
      </c>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99"/>
    </row>
    <row r="127" spans="1:40" ht="12.95" customHeight="1">
      <c r="A127" s="58"/>
      <c r="B127" s="62"/>
      <c r="C127" s="65"/>
      <c r="D127" s="65"/>
      <c r="E127" s="65"/>
      <c r="F127" s="68"/>
      <c r="G127" s="71"/>
      <c r="H127" s="68"/>
      <c r="I127" s="43" t="s">
        <v>6</v>
      </c>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1"/>
    </row>
    <row r="128" spans="1:40" ht="12.95" customHeight="1">
      <c r="A128" s="58"/>
      <c r="B128" s="62"/>
      <c r="C128" s="65"/>
      <c r="D128" s="65"/>
      <c r="E128" s="65"/>
      <c r="F128" s="68"/>
      <c r="G128" s="71"/>
      <c r="H128" s="68"/>
      <c r="I128" s="43" t="s">
        <v>7</v>
      </c>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1"/>
    </row>
    <row r="129" spans="1:40" ht="12.95" customHeight="1" thickBot="1">
      <c r="A129" s="59"/>
      <c r="B129" s="63"/>
      <c r="C129" s="66"/>
      <c r="D129" s="66"/>
      <c r="E129" s="66"/>
      <c r="F129" s="73"/>
      <c r="G129" s="74"/>
      <c r="H129" s="73"/>
      <c r="I129" s="43" t="s">
        <v>13</v>
      </c>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3"/>
    </row>
    <row r="130" spans="1:40" ht="12.95" customHeight="1">
      <c r="A130" s="57">
        <v>26</v>
      </c>
      <c r="B130" s="60"/>
      <c r="C130" s="64"/>
      <c r="D130" s="64"/>
      <c r="E130" s="64"/>
      <c r="F130" s="67"/>
      <c r="G130" s="70"/>
      <c r="H130" s="67"/>
      <c r="I130" s="41" t="s">
        <v>52</v>
      </c>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7"/>
      <c r="AH130" s="97"/>
      <c r="AI130" s="97"/>
      <c r="AJ130" s="97"/>
      <c r="AK130" s="97"/>
      <c r="AL130" s="97"/>
      <c r="AM130" s="97"/>
      <c r="AN130" s="98"/>
    </row>
    <row r="131" spans="1:40" ht="12.95" customHeight="1">
      <c r="A131" s="58"/>
      <c r="B131" s="61"/>
      <c r="C131" s="65"/>
      <c r="D131" s="65"/>
      <c r="E131" s="65"/>
      <c r="F131" s="68"/>
      <c r="G131" s="71"/>
      <c r="H131" s="68"/>
      <c r="I131" s="42" t="s">
        <v>1</v>
      </c>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99"/>
      <c r="AH131" s="99"/>
      <c r="AI131" s="99"/>
      <c r="AJ131" s="99"/>
      <c r="AK131" s="99"/>
      <c r="AL131" s="99"/>
      <c r="AM131" s="99"/>
      <c r="AN131" s="100"/>
    </row>
    <row r="132" spans="1:40" ht="12.95" customHeight="1">
      <c r="A132" s="58"/>
      <c r="B132" s="62"/>
      <c r="C132" s="65"/>
      <c r="D132" s="65"/>
      <c r="E132" s="65"/>
      <c r="F132" s="68"/>
      <c r="G132" s="71"/>
      <c r="H132" s="68"/>
      <c r="I132" s="43" t="s">
        <v>6</v>
      </c>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1"/>
      <c r="AH132" s="101"/>
      <c r="AI132" s="101"/>
      <c r="AJ132" s="101"/>
      <c r="AK132" s="101"/>
      <c r="AL132" s="101"/>
      <c r="AM132" s="101"/>
      <c r="AN132" s="102"/>
    </row>
    <row r="133" spans="1:40" ht="12.95" customHeight="1">
      <c r="A133" s="58"/>
      <c r="B133" s="62"/>
      <c r="C133" s="65"/>
      <c r="D133" s="65"/>
      <c r="E133" s="65"/>
      <c r="F133" s="68"/>
      <c r="G133" s="71"/>
      <c r="H133" s="68"/>
      <c r="I133" s="43" t="s">
        <v>7</v>
      </c>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1"/>
      <c r="AH133" s="101"/>
      <c r="AI133" s="101"/>
      <c r="AJ133" s="101"/>
      <c r="AK133" s="101"/>
      <c r="AL133" s="101"/>
      <c r="AM133" s="101"/>
      <c r="AN133" s="102"/>
    </row>
    <row r="134" spans="1:40" ht="12.95" customHeight="1" thickBot="1">
      <c r="A134" s="59"/>
      <c r="B134" s="63"/>
      <c r="C134" s="66"/>
      <c r="D134" s="66"/>
      <c r="E134" s="66"/>
      <c r="F134" s="73"/>
      <c r="G134" s="74"/>
      <c r="H134" s="73"/>
      <c r="I134" s="43" t="s">
        <v>13</v>
      </c>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3"/>
      <c r="AH134" s="103"/>
      <c r="AI134" s="103"/>
      <c r="AJ134" s="103"/>
      <c r="AK134" s="103"/>
      <c r="AL134" s="103"/>
      <c r="AM134" s="103"/>
      <c r="AN134" s="104"/>
    </row>
    <row r="135" spans="1:40" ht="12.95" customHeight="1">
      <c r="A135" s="57">
        <v>27</v>
      </c>
      <c r="B135" s="60"/>
      <c r="C135" s="64"/>
      <c r="D135" s="64"/>
      <c r="E135" s="64"/>
      <c r="F135" s="67"/>
      <c r="G135" s="70"/>
      <c r="H135" s="67"/>
      <c r="I135" s="41" t="s">
        <v>52</v>
      </c>
      <c r="J135" s="98"/>
      <c r="K135" s="98"/>
      <c r="L135" s="98"/>
      <c r="M135" s="98"/>
      <c r="N135" s="98"/>
      <c r="O135" s="98"/>
      <c r="P135" s="98"/>
      <c r="Q135" s="98"/>
      <c r="R135" s="98"/>
      <c r="S135" s="98"/>
      <c r="T135" s="98"/>
      <c r="U135" s="98"/>
      <c r="V135" s="98"/>
      <c r="W135" s="98"/>
      <c r="X135" s="98"/>
      <c r="Y135" s="98"/>
      <c r="Z135" s="98"/>
      <c r="AA135" s="98"/>
      <c r="AB135" s="98"/>
      <c r="AC135" s="98"/>
      <c r="AD135" s="98"/>
      <c r="AE135" s="97"/>
      <c r="AF135" s="98"/>
      <c r="AG135" s="98"/>
      <c r="AH135" s="98"/>
      <c r="AI135" s="98"/>
      <c r="AJ135" s="98"/>
      <c r="AK135" s="98"/>
      <c r="AL135" s="98"/>
      <c r="AM135" s="98"/>
      <c r="AN135" s="98"/>
    </row>
    <row r="136" spans="1:40" ht="12.95" customHeight="1">
      <c r="A136" s="58"/>
      <c r="B136" s="61"/>
      <c r="C136" s="65"/>
      <c r="D136" s="65"/>
      <c r="E136" s="65"/>
      <c r="F136" s="68"/>
      <c r="G136" s="71"/>
      <c r="H136" s="68"/>
      <c r="I136" s="42" t="s">
        <v>1</v>
      </c>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99"/>
      <c r="AF136" s="100"/>
      <c r="AG136" s="100"/>
      <c r="AH136" s="100"/>
      <c r="AI136" s="100"/>
      <c r="AJ136" s="100"/>
      <c r="AK136" s="100"/>
      <c r="AL136" s="100"/>
      <c r="AM136" s="100"/>
      <c r="AN136" s="100"/>
    </row>
    <row r="137" spans="1:40" ht="12.95" customHeight="1">
      <c r="A137" s="58"/>
      <c r="B137" s="62"/>
      <c r="C137" s="65"/>
      <c r="D137" s="65"/>
      <c r="E137" s="65"/>
      <c r="F137" s="68"/>
      <c r="G137" s="71"/>
      <c r="H137" s="68"/>
      <c r="I137" s="43" t="s">
        <v>6</v>
      </c>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1"/>
      <c r="AF137" s="102"/>
      <c r="AG137" s="102"/>
      <c r="AH137" s="102"/>
      <c r="AI137" s="102"/>
      <c r="AJ137" s="102"/>
      <c r="AK137" s="102"/>
      <c r="AL137" s="102"/>
      <c r="AM137" s="102"/>
      <c r="AN137" s="102"/>
    </row>
    <row r="138" spans="1:40" ht="12.95" customHeight="1">
      <c r="A138" s="58"/>
      <c r="B138" s="62"/>
      <c r="C138" s="65"/>
      <c r="D138" s="65"/>
      <c r="E138" s="65"/>
      <c r="F138" s="68"/>
      <c r="G138" s="71"/>
      <c r="H138" s="68"/>
      <c r="I138" s="44" t="s">
        <v>7</v>
      </c>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3"/>
      <c r="AF138" s="104"/>
      <c r="AG138" s="104"/>
      <c r="AH138" s="104"/>
      <c r="AI138" s="104"/>
      <c r="AJ138" s="104"/>
      <c r="AK138" s="104"/>
      <c r="AL138" s="104"/>
      <c r="AM138" s="104"/>
      <c r="AN138" s="104"/>
    </row>
    <row r="139" spans="1:40" ht="12.95" customHeight="1" thickBot="1">
      <c r="A139" s="59"/>
      <c r="B139" s="63"/>
      <c r="C139" s="66"/>
      <c r="D139" s="66"/>
      <c r="E139" s="66"/>
      <c r="F139" s="69"/>
      <c r="G139" s="72"/>
      <c r="H139" s="69"/>
      <c r="I139" s="43" t="s">
        <v>13</v>
      </c>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6"/>
      <c r="AF139" s="105"/>
      <c r="AG139" s="105"/>
      <c r="AH139" s="105"/>
      <c r="AI139" s="105"/>
      <c r="AJ139" s="105"/>
      <c r="AK139" s="105"/>
      <c r="AL139" s="105"/>
      <c r="AM139" s="105"/>
      <c r="AN139" s="105"/>
    </row>
    <row r="140" spans="1:40" ht="12.95" customHeight="1">
      <c r="A140" s="57">
        <v>28</v>
      </c>
      <c r="B140" s="60"/>
      <c r="C140" s="64"/>
      <c r="D140" s="64"/>
      <c r="E140" s="64"/>
      <c r="F140" s="67"/>
      <c r="G140" s="70"/>
      <c r="H140" s="67"/>
      <c r="I140" s="41" t="s">
        <v>52</v>
      </c>
      <c r="J140" s="98"/>
      <c r="K140" s="98"/>
      <c r="L140" s="98"/>
      <c r="M140" s="98"/>
      <c r="N140" s="98"/>
      <c r="O140" s="98"/>
      <c r="P140" s="98"/>
      <c r="Q140" s="98"/>
      <c r="R140" s="98"/>
      <c r="S140" s="98"/>
      <c r="T140" s="98"/>
      <c r="U140" s="98"/>
      <c r="V140" s="98"/>
      <c r="W140" s="98"/>
      <c r="X140" s="98"/>
      <c r="Y140" s="98"/>
      <c r="Z140" s="98"/>
      <c r="AA140" s="98"/>
      <c r="AB140" s="98"/>
      <c r="AC140" s="98"/>
      <c r="AD140" s="98"/>
      <c r="AE140" s="97"/>
      <c r="AF140" s="98"/>
      <c r="AG140" s="98"/>
      <c r="AH140" s="98"/>
      <c r="AI140" s="98"/>
      <c r="AJ140" s="98"/>
      <c r="AK140" s="98"/>
      <c r="AL140" s="98"/>
      <c r="AM140" s="98"/>
      <c r="AN140" s="98"/>
    </row>
    <row r="141" spans="1:40" ht="12.95" customHeight="1">
      <c r="A141" s="58"/>
      <c r="B141" s="61"/>
      <c r="C141" s="65"/>
      <c r="D141" s="65"/>
      <c r="E141" s="65"/>
      <c r="F141" s="68"/>
      <c r="G141" s="71"/>
      <c r="H141" s="68"/>
      <c r="I141" s="42" t="s">
        <v>1</v>
      </c>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99"/>
      <c r="AF141" s="100"/>
      <c r="AG141" s="100"/>
      <c r="AH141" s="100"/>
      <c r="AI141" s="100"/>
      <c r="AJ141" s="100"/>
      <c r="AK141" s="100"/>
      <c r="AL141" s="100"/>
      <c r="AM141" s="100"/>
      <c r="AN141" s="100"/>
    </row>
    <row r="142" spans="1:40" ht="12.95" customHeight="1">
      <c r="A142" s="58"/>
      <c r="B142" s="62"/>
      <c r="C142" s="65"/>
      <c r="D142" s="65"/>
      <c r="E142" s="65"/>
      <c r="F142" s="68"/>
      <c r="G142" s="71"/>
      <c r="H142" s="68"/>
      <c r="I142" s="43" t="s">
        <v>6</v>
      </c>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1"/>
      <c r="AF142" s="102"/>
      <c r="AG142" s="102"/>
      <c r="AH142" s="102"/>
      <c r="AI142" s="102"/>
      <c r="AJ142" s="102"/>
      <c r="AK142" s="102"/>
      <c r="AL142" s="102"/>
      <c r="AM142" s="102"/>
      <c r="AN142" s="102"/>
    </row>
    <row r="143" spans="1:40" ht="12.95" customHeight="1">
      <c r="A143" s="58"/>
      <c r="B143" s="62"/>
      <c r="C143" s="65"/>
      <c r="D143" s="65"/>
      <c r="E143" s="65"/>
      <c r="F143" s="68"/>
      <c r="G143" s="71"/>
      <c r="H143" s="68"/>
      <c r="I143" s="44" t="s">
        <v>7</v>
      </c>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3"/>
      <c r="AF143" s="104"/>
      <c r="AG143" s="104"/>
      <c r="AH143" s="104"/>
      <c r="AI143" s="104"/>
      <c r="AJ143" s="104"/>
      <c r="AK143" s="104"/>
      <c r="AL143" s="104"/>
      <c r="AM143" s="104"/>
      <c r="AN143" s="104"/>
    </row>
    <row r="144" spans="1:40" ht="12.95" customHeight="1" thickBot="1">
      <c r="A144" s="59"/>
      <c r="B144" s="63"/>
      <c r="C144" s="66"/>
      <c r="D144" s="66"/>
      <c r="E144" s="66"/>
      <c r="F144" s="69"/>
      <c r="G144" s="72"/>
      <c r="H144" s="69"/>
      <c r="I144" s="43" t="s">
        <v>13</v>
      </c>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6"/>
      <c r="AF144" s="105"/>
      <c r="AG144" s="105"/>
      <c r="AH144" s="105"/>
      <c r="AI144" s="105"/>
      <c r="AJ144" s="105"/>
      <c r="AK144" s="105"/>
      <c r="AL144" s="105"/>
      <c r="AM144" s="105"/>
      <c r="AN144" s="105"/>
    </row>
    <row r="145" spans="1:40" ht="12.95" customHeight="1">
      <c r="A145" s="57">
        <v>29</v>
      </c>
      <c r="B145" s="60"/>
      <c r="C145" s="64"/>
      <c r="D145" s="64"/>
      <c r="E145" s="64"/>
      <c r="F145" s="67"/>
      <c r="G145" s="70"/>
      <c r="H145" s="67"/>
      <c r="I145" s="41" t="s">
        <v>52</v>
      </c>
      <c r="J145" s="98"/>
      <c r="K145" s="98"/>
      <c r="L145" s="98"/>
      <c r="M145" s="98"/>
      <c r="N145" s="98"/>
      <c r="O145" s="98"/>
      <c r="P145" s="98"/>
      <c r="Q145" s="98"/>
      <c r="R145" s="98"/>
      <c r="S145" s="98"/>
      <c r="T145" s="98"/>
      <c r="U145" s="98"/>
      <c r="V145" s="98"/>
      <c r="W145" s="98"/>
      <c r="X145" s="98"/>
      <c r="Y145" s="98"/>
      <c r="Z145" s="98"/>
      <c r="AA145" s="98"/>
      <c r="AB145" s="98"/>
      <c r="AC145" s="98"/>
      <c r="AD145" s="98"/>
      <c r="AE145" s="97"/>
      <c r="AF145" s="98"/>
      <c r="AG145" s="98"/>
      <c r="AH145" s="98"/>
      <c r="AI145" s="98"/>
      <c r="AJ145" s="98"/>
      <c r="AK145" s="98"/>
      <c r="AL145" s="98"/>
      <c r="AM145" s="98"/>
      <c r="AN145" s="98"/>
    </row>
    <row r="146" spans="1:40" ht="12.95" customHeight="1">
      <c r="A146" s="58"/>
      <c r="B146" s="61"/>
      <c r="C146" s="65"/>
      <c r="D146" s="65"/>
      <c r="E146" s="65"/>
      <c r="F146" s="68"/>
      <c r="G146" s="71"/>
      <c r="H146" s="68"/>
      <c r="I146" s="42" t="s">
        <v>1</v>
      </c>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99"/>
      <c r="AF146" s="100"/>
      <c r="AG146" s="100"/>
      <c r="AH146" s="100"/>
      <c r="AI146" s="100"/>
      <c r="AJ146" s="100"/>
      <c r="AK146" s="100"/>
      <c r="AL146" s="100"/>
      <c r="AM146" s="100"/>
      <c r="AN146" s="100"/>
    </row>
    <row r="147" spans="1:40" ht="12.95" customHeight="1">
      <c r="A147" s="58"/>
      <c r="B147" s="62"/>
      <c r="C147" s="65"/>
      <c r="D147" s="65"/>
      <c r="E147" s="65"/>
      <c r="F147" s="68"/>
      <c r="G147" s="71"/>
      <c r="H147" s="68"/>
      <c r="I147" s="43" t="s">
        <v>6</v>
      </c>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1"/>
      <c r="AF147" s="102"/>
      <c r="AG147" s="102"/>
      <c r="AH147" s="102"/>
      <c r="AI147" s="102"/>
      <c r="AJ147" s="102"/>
      <c r="AK147" s="102"/>
      <c r="AL147" s="102"/>
      <c r="AM147" s="102"/>
      <c r="AN147" s="102"/>
    </row>
    <row r="148" spans="1:40" ht="12.95" customHeight="1">
      <c r="A148" s="58"/>
      <c r="B148" s="62"/>
      <c r="C148" s="65"/>
      <c r="D148" s="65"/>
      <c r="E148" s="65"/>
      <c r="F148" s="68"/>
      <c r="G148" s="71"/>
      <c r="H148" s="68"/>
      <c r="I148" s="44" t="s">
        <v>7</v>
      </c>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3"/>
      <c r="AF148" s="104"/>
      <c r="AG148" s="104"/>
      <c r="AH148" s="104"/>
      <c r="AI148" s="104"/>
      <c r="AJ148" s="104"/>
      <c r="AK148" s="104"/>
      <c r="AL148" s="104"/>
      <c r="AM148" s="104"/>
      <c r="AN148" s="104"/>
    </row>
    <row r="149" spans="1:40" ht="12.95" customHeight="1" thickBot="1">
      <c r="A149" s="59"/>
      <c r="B149" s="63"/>
      <c r="C149" s="66"/>
      <c r="D149" s="66"/>
      <c r="E149" s="66"/>
      <c r="F149" s="69"/>
      <c r="G149" s="72"/>
      <c r="H149" s="69"/>
      <c r="I149" s="43" t="s">
        <v>13</v>
      </c>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6"/>
      <c r="AF149" s="105"/>
      <c r="AG149" s="105"/>
      <c r="AH149" s="105"/>
      <c r="AI149" s="105"/>
      <c r="AJ149" s="105"/>
      <c r="AK149" s="105"/>
      <c r="AL149" s="105"/>
      <c r="AM149" s="105"/>
      <c r="AN149" s="105"/>
    </row>
    <row r="150" spans="1:40" ht="12.95" customHeight="1">
      <c r="A150" s="57">
        <v>30</v>
      </c>
      <c r="B150" s="60"/>
      <c r="C150" s="64"/>
      <c r="D150" s="64"/>
      <c r="E150" s="64"/>
      <c r="F150" s="67"/>
      <c r="G150" s="70"/>
      <c r="H150" s="67"/>
      <c r="I150" s="41" t="s">
        <v>52</v>
      </c>
      <c r="J150" s="98"/>
      <c r="K150" s="98"/>
      <c r="L150" s="98"/>
      <c r="M150" s="98"/>
      <c r="N150" s="98"/>
      <c r="O150" s="98"/>
      <c r="P150" s="98"/>
      <c r="Q150" s="98"/>
      <c r="R150" s="98"/>
      <c r="S150" s="98"/>
      <c r="T150" s="98"/>
      <c r="U150" s="98"/>
      <c r="V150" s="98"/>
      <c r="W150" s="98"/>
      <c r="X150" s="98"/>
      <c r="Y150" s="98"/>
      <c r="Z150" s="98"/>
      <c r="AA150" s="98"/>
      <c r="AB150" s="98"/>
      <c r="AC150" s="98"/>
      <c r="AD150" s="98"/>
      <c r="AE150" s="97"/>
      <c r="AF150" s="98"/>
      <c r="AG150" s="98"/>
      <c r="AH150" s="98"/>
      <c r="AI150" s="98"/>
      <c r="AJ150" s="98"/>
      <c r="AK150" s="98"/>
      <c r="AL150" s="98"/>
      <c r="AM150" s="98"/>
      <c r="AN150" s="98"/>
    </row>
    <row r="151" spans="1:40" ht="12.95" customHeight="1">
      <c r="A151" s="58"/>
      <c r="B151" s="61"/>
      <c r="C151" s="65"/>
      <c r="D151" s="65"/>
      <c r="E151" s="65"/>
      <c r="F151" s="68"/>
      <c r="G151" s="71"/>
      <c r="H151" s="68"/>
      <c r="I151" s="42" t="s">
        <v>1</v>
      </c>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99"/>
      <c r="AF151" s="100"/>
      <c r="AG151" s="100"/>
      <c r="AH151" s="100"/>
      <c r="AI151" s="100"/>
      <c r="AJ151" s="100"/>
      <c r="AK151" s="100"/>
      <c r="AL151" s="100"/>
      <c r="AM151" s="100"/>
      <c r="AN151" s="100"/>
    </row>
    <row r="152" spans="1:40" ht="12.95" customHeight="1">
      <c r="A152" s="58"/>
      <c r="B152" s="62"/>
      <c r="C152" s="65"/>
      <c r="D152" s="65"/>
      <c r="E152" s="65"/>
      <c r="F152" s="68"/>
      <c r="G152" s="71"/>
      <c r="H152" s="68"/>
      <c r="I152" s="43" t="s">
        <v>6</v>
      </c>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1"/>
      <c r="AF152" s="102"/>
      <c r="AG152" s="102"/>
      <c r="AH152" s="102"/>
      <c r="AI152" s="102"/>
      <c r="AJ152" s="102"/>
      <c r="AK152" s="102"/>
      <c r="AL152" s="102"/>
      <c r="AM152" s="102"/>
      <c r="AN152" s="102"/>
    </row>
    <row r="153" spans="1:40" ht="12.95" customHeight="1">
      <c r="A153" s="58"/>
      <c r="B153" s="62"/>
      <c r="C153" s="65"/>
      <c r="D153" s="65"/>
      <c r="E153" s="65"/>
      <c r="F153" s="68"/>
      <c r="G153" s="71"/>
      <c r="H153" s="68"/>
      <c r="I153" s="44" t="s">
        <v>7</v>
      </c>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3"/>
      <c r="AF153" s="104"/>
      <c r="AG153" s="104"/>
      <c r="AH153" s="104"/>
      <c r="AI153" s="104"/>
      <c r="AJ153" s="104"/>
      <c r="AK153" s="104"/>
      <c r="AL153" s="104"/>
      <c r="AM153" s="104"/>
      <c r="AN153" s="104"/>
    </row>
    <row r="154" spans="1:40" ht="12.95" customHeight="1">
      <c r="A154" s="59"/>
      <c r="B154" s="63"/>
      <c r="C154" s="93"/>
      <c r="D154" s="93"/>
      <c r="E154" s="93"/>
      <c r="F154" s="69"/>
      <c r="G154" s="72"/>
      <c r="H154" s="69"/>
      <c r="I154" s="43" t="s">
        <v>13</v>
      </c>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6"/>
      <c r="AF154" s="105"/>
      <c r="AG154" s="105"/>
      <c r="AH154" s="105"/>
      <c r="AI154" s="105"/>
      <c r="AJ154" s="105"/>
      <c r="AK154" s="105"/>
      <c r="AL154" s="105"/>
      <c r="AM154" s="105"/>
      <c r="AN154" s="105"/>
    </row>
    <row r="155" spans="1:40" ht="12.75" customHeight="1">
      <c r="A155" s="47"/>
      <c r="B155" s="23"/>
      <c r="C155" s="24"/>
      <c r="D155" s="24"/>
      <c r="E155" s="24"/>
      <c r="F155" s="25"/>
      <c r="G155" s="24"/>
      <c r="H155" s="25"/>
      <c r="I155" s="26"/>
      <c r="J155" s="27"/>
      <c r="K155" s="27"/>
      <c r="L155" s="27"/>
      <c r="M155" s="27"/>
      <c r="N155" s="27"/>
      <c r="O155" s="27"/>
      <c r="P155" s="27"/>
      <c r="Q155" s="27"/>
      <c r="R155" s="27"/>
      <c r="S155" s="27"/>
      <c r="T155" s="27"/>
      <c r="U155" s="27"/>
      <c r="V155" s="27"/>
      <c r="W155" s="27"/>
      <c r="X155" s="27"/>
      <c r="Y155" s="27"/>
      <c r="Z155" s="27"/>
      <c r="AA155" s="27"/>
      <c r="AB155" s="27"/>
      <c r="AC155" s="27"/>
      <c r="AD155" s="27"/>
      <c r="AE155" s="48"/>
      <c r="AF155" s="27"/>
      <c r="AG155" s="27"/>
      <c r="AH155" s="27"/>
      <c r="AI155" s="27"/>
      <c r="AJ155" s="27"/>
      <c r="AK155" s="27"/>
      <c r="AL155" s="27"/>
      <c r="AM155" s="27"/>
      <c r="AN155" s="27"/>
    </row>
    <row r="156" spans="1:40" ht="12.95" customHeight="1">
      <c r="A156" s="23"/>
      <c r="B156" s="23"/>
      <c r="C156" s="24"/>
      <c r="D156" s="24"/>
      <c r="E156" s="24"/>
      <c r="F156" s="25"/>
      <c r="G156" s="24"/>
      <c r="H156" s="23"/>
      <c r="I156" s="26"/>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row>
    <row r="157" spans="1:40" ht="12.95" customHeight="1">
      <c r="A157" s="23"/>
      <c r="B157" s="23"/>
      <c r="C157" s="24"/>
      <c r="D157" s="24"/>
      <c r="E157" s="24"/>
      <c r="F157" s="25"/>
      <c r="G157" s="24"/>
      <c r="H157" s="23"/>
      <c r="I157" s="26"/>
      <c r="J157" s="27"/>
      <c r="K157" s="27"/>
      <c r="L157" s="28" t="s">
        <v>9</v>
      </c>
      <c r="M157" s="29" t="s">
        <v>51</v>
      </c>
      <c r="N157" s="28" t="s">
        <v>25</v>
      </c>
      <c r="O157" s="30" t="s">
        <v>26</v>
      </c>
      <c r="P157" s="31" t="s">
        <v>27</v>
      </c>
      <c r="Q157" s="31"/>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row>
    <row r="158" spans="1:40" ht="12.95" customHeight="1">
      <c r="A158" s="23"/>
      <c r="B158" s="23"/>
      <c r="C158" s="24"/>
      <c r="D158" s="24"/>
      <c r="E158" s="24"/>
      <c r="F158" s="25"/>
      <c r="G158" s="24"/>
      <c r="H158" s="23"/>
      <c r="I158" s="26"/>
      <c r="J158" s="27"/>
      <c r="K158" s="27"/>
      <c r="L158" s="28" t="s">
        <v>1</v>
      </c>
      <c r="M158" s="33" t="s">
        <v>55</v>
      </c>
      <c r="N158" s="28" t="s">
        <v>56</v>
      </c>
      <c r="O158" s="30"/>
      <c r="P158" s="31"/>
      <c r="Q158" s="31"/>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row>
    <row r="159" spans="1:40" ht="12.95" customHeight="1">
      <c r="A159" s="23"/>
      <c r="B159" s="23"/>
      <c r="C159" s="24"/>
      <c r="D159" s="24"/>
      <c r="E159" s="24"/>
      <c r="F159" s="25"/>
      <c r="G159" s="24"/>
      <c r="H159" s="23"/>
      <c r="I159" s="26"/>
      <c r="J159" s="27"/>
      <c r="K159" s="27"/>
      <c r="L159" s="28" t="s">
        <v>6</v>
      </c>
      <c r="M159" s="34" t="s">
        <v>55</v>
      </c>
      <c r="N159" s="28" t="s">
        <v>56</v>
      </c>
      <c r="O159" s="30"/>
      <c r="P159" s="31"/>
      <c r="Q159" s="31"/>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row>
    <row r="160" spans="1:40" ht="12.95" customHeight="1">
      <c r="A160" s="23"/>
      <c r="B160" s="23"/>
      <c r="C160" s="24"/>
      <c r="D160" s="24"/>
      <c r="E160" s="24"/>
      <c r="F160" s="25"/>
      <c r="G160" s="24"/>
      <c r="H160" s="23"/>
      <c r="I160" s="26"/>
      <c r="J160" s="27"/>
      <c r="K160" s="27"/>
      <c r="L160" s="28" t="s">
        <v>7</v>
      </c>
      <c r="M160" s="29" t="s">
        <v>23</v>
      </c>
      <c r="N160" s="28"/>
      <c r="O160" s="30"/>
      <c r="P160" s="31"/>
      <c r="Q160" s="31"/>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row>
    <row r="161" spans="1:40" ht="12.75" customHeight="1">
      <c r="A161" s="23"/>
      <c r="B161" s="23"/>
      <c r="C161" s="24"/>
      <c r="D161" s="24"/>
      <c r="E161" s="24"/>
      <c r="F161" s="25"/>
      <c r="G161" s="24"/>
      <c r="H161" s="23"/>
      <c r="I161" s="26"/>
      <c r="J161" s="27"/>
      <c r="K161" s="27"/>
      <c r="L161" s="28" t="s">
        <v>21</v>
      </c>
      <c r="M161" s="29" t="s">
        <v>13</v>
      </c>
      <c r="N161" s="28" t="s">
        <v>29</v>
      </c>
      <c r="O161" s="30" t="s">
        <v>30</v>
      </c>
      <c r="P161" s="31"/>
      <c r="Q161" s="31"/>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row>
    <row r="162" spans="1:40" ht="12.95" customHeight="1">
      <c r="A162" s="23"/>
      <c r="B162" s="23"/>
      <c r="C162" s="24"/>
      <c r="D162" s="24"/>
      <c r="E162" s="24"/>
      <c r="F162" s="25"/>
      <c r="G162" s="24"/>
      <c r="H162" s="23"/>
      <c r="I162" s="26"/>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row>
    <row r="163" spans="1:40">
      <c r="H163" s="23"/>
    </row>
    <row r="164" spans="1:40">
      <c r="H164" s="23"/>
    </row>
    <row r="165" spans="1:40">
      <c r="H165" s="23"/>
    </row>
  </sheetData>
  <mergeCells count="252">
    <mergeCell ref="E1:F1"/>
    <mergeCell ref="D3:D4"/>
    <mergeCell ref="D5:D9"/>
    <mergeCell ref="D10:D14"/>
    <mergeCell ref="D15:D19"/>
    <mergeCell ref="D20:D24"/>
    <mergeCell ref="D25:D29"/>
    <mergeCell ref="D30:D34"/>
    <mergeCell ref="D35:D39"/>
    <mergeCell ref="C3:C4"/>
    <mergeCell ref="C5:C9"/>
    <mergeCell ref="C10:C14"/>
    <mergeCell ref="C15:C19"/>
    <mergeCell ref="C20:C24"/>
    <mergeCell ref="C25:C29"/>
    <mergeCell ref="C30:C34"/>
    <mergeCell ref="C35:C39"/>
    <mergeCell ref="C40:C44"/>
    <mergeCell ref="A150:A154"/>
    <mergeCell ref="B150:B154"/>
    <mergeCell ref="E150:E154"/>
    <mergeCell ref="F150:F154"/>
    <mergeCell ref="G150:G154"/>
    <mergeCell ref="H150:H154"/>
    <mergeCell ref="A140:A144"/>
    <mergeCell ref="B140:B144"/>
    <mergeCell ref="E140:E144"/>
    <mergeCell ref="F140:F144"/>
    <mergeCell ref="G140:G144"/>
    <mergeCell ref="H140:H144"/>
    <mergeCell ref="A145:A149"/>
    <mergeCell ref="B145:B149"/>
    <mergeCell ref="E145:E149"/>
    <mergeCell ref="F145:F149"/>
    <mergeCell ref="G145:G149"/>
    <mergeCell ref="H145:H149"/>
    <mergeCell ref="C140:C144"/>
    <mergeCell ref="C145:C149"/>
    <mergeCell ref="C150:C154"/>
    <mergeCell ref="D140:D144"/>
    <mergeCell ref="D145:D149"/>
    <mergeCell ref="D150:D154"/>
    <mergeCell ref="H120:H124"/>
    <mergeCell ref="H125:H129"/>
    <mergeCell ref="H130:H134"/>
    <mergeCell ref="H135:H139"/>
    <mergeCell ref="H75:H79"/>
    <mergeCell ref="H80:H84"/>
    <mergeCell ref="H85:H89"/>
    <mergeCell ref="H90:H94"/>
    <mergeCell ref="H95:H99"/>
    <mergeCell ref="H100:H104"/>
    <mergeCell ref="H105:H109"/>
    <mergeCell ref="H110:H114"/>
    <mergeCell ref="H115:H119"/>
    <mergeCell ref="H30:H34"/>
    <mergeCell ref="H35:H39"/>
    <mergeCell ref="H40:H44"/>
    <mergeCell ref="H45:H49"/>
    <mergeCell ref="H50:H54"/>
    <mergeCell ref="H55:H59"/>
    <mergeCell ref="H60:H64"/>
    <mergeCell ref="H65:H69"/>
    <mergeCell ref="H70:H74"/>
    <mergeCell ref="K1:M1"/>
    <mergeCell ref="P1:S1"/>
    <mergeCell ref="H3:H4"/>
    <mergeCell ref="H5:H9"/>
    <mergeCell ref="H10:H14"/>
    <mergeCell ref="H15:H19"/>
    <mergeCell ref="H20:H24"/>
    <mergeCell ref="H25:H29"/>
    <mergeCell ref="A3:A4"/>
    <mergeCell ref="B3:B4"/>
    <mergeCell ref="E3:E4"/>
    <mergeCell ref="F3:F4"/>
    <mergeCell ref="G3:G4"/>
    <mergeCell ref="I3:I4"/>
    <mergeCell ref="A5:A9"/>
    <mergeCell ref="B5:B9"/>
    <mergeCell ref="E5:E9"/>
    <mergeCell ref="F5:F9"/>
    <mergeCell ref="G5:G9"/>
    <mergeCell ref="A10:A14"/>
    <mergeCell ref="B10:B14"/>
    <mergeCell ref="E10:E14"/>
    <mergeCell ref="F10:F14"/>
    <mergeCell ref="G10:G14"/>
    <mergeCell ref="A15:A19"/>
    <mergeCell ref="B15:B19"/>
    <mergeCell ref="E15:E19"/>
    <mergeCell ref="F15:F19"/>
    <mergeCell ref="G15:G19"/>
    <mergeCell ref="A20:A24"/>
    <mergeCell ref="B20:B24"/>
    <mergeCell ref="E20:E24"/>
    <mergeCell ref="F20:F24"/>
    <mergeCell ref="G20:G24"/>
    <mergeCell ref="A25:A29"/>
    <mergeCell ref="B25:B29"/>
    <mergeCell ref="E25:E29"/>
    <mergeCell ref="F25:F29"/>
    <mergeCell ref="G25:G29"/>
    <mergeCell ref="A30:A34"/>
    <mergeCell ref="B30:B34"/>
    <mergeCell ref="E30:E34"/>
    <mergeCell ref="F30:F34"/>
    <mergeCell ref="G30:G34"/>
    <mergeCell ref="A35:A39"/>
    <mergeCell ref="B35:B39"/>
    <mergeCell ref="E35:E39"/>
    <mergeCell ref="F35:F39"/>
    <mergeCell ref="G35:G39"/>
    <mergeCell ref="A40:A44"/>
    <mergeCell ref="B40:B44"/>
    <mergeCell ref="E40:E44"/>
    <mergeCell ref="F40:F44"/>
    <mergeCell ref="G40:G44"/>
    <mergeCell ref="D40:D44"/>
    <mergeCell ref="A45:A49"/>
    <mergeCell ref="B45:B49"/>
    <mergeCell ref="E45:E49"/>
    <mergeCell ref="F45:F49"/>
    <mergeCell ref="G45:G49"/>
    <mergeCell ref="A50:A54"/>
    <mergeCell ref="B50:B54"/>
    <mergeCell ref="E50:E54"/>
    <mergeCell ref="F50:F54"/>
    <mergeCell ref="G50:G54"/>
    <mergeCell ref="C45:C49"/>
    <mergeCell ref="C50:C54"/>
    <mergeCell ref="D45:D49"/>
    <mergeCell ref="D50:D54"/>
    <mergeCell ref="A55:A59"/>
    <mergeCell ref="B55:B59"/>
    <mergeCell ref="E55:E59"/>
    <mergeCell ref="F55:F59"/>
    <mergeCell ref="G55:G59"/>
    <mergeCell ref="A60:A64"/>
    <mergeCell ref="B60:B64"/>
    <mergeCell ref="E60:E64"/>
    <mergeCell ref="F60:F64"/>
    <mergeCell ref="G60:G64"/>
    <mergeCell ref="C55:C59"/>
    <mergeCell ref="C60:C64"/>
    <mergeCell ref="D55:D59"/>
    <mergeCell ref="D60:D64"/>
    <mergeCell ref="A65:A69"/>
    <mergeCell ref="B65:B69"/>
    <mergeCell ref="E65:E69"/>
    <mergeCell ref="F65:F69"/>
    <mergeCell ref="G65:G69"/>
    <mergeCell ref="A70:A74"/>
    <mergeCell ref="B70:B74"/>
    <mergeCell ref="E70:E74"/>
    <mergeCell ref="F70:F74"/>
    <mergeCell ref="G70:G74"/>
    <mergeCell ref="C65:C69"/>
    <mergeCell ref="C70:C74"/>
    <mergeCell ref="D65:D69"/>
    <mergeCell ref="D70:D74"/>
    <mergeCell ref="A75:A79"/>
    <mergeCell ref="B75:B79"/>
    <mergeCell ref="E75:E79"/>
    <mergeCell ref="F75:F79"/>
    <mergeCell ref="G75:G79"/>
    <mergeCell ref="A80:A84"/>
    <mergeCell ref="B80:B84"/>
    <mergeCell ref="E80:E84"/>
    <mergeCell ref="F80:F84"/>
    <mergeCell ref="G80:G84"/>
    <mergeCell ref="C75:C79"/>
    <mergeCell ref="C80:C84"/>
    <mergeCell ref="D75:D79"/>
    <mergeCell ref="D80:D84"/>
    <mergeCell ref="A85:A89"/>
    <mergeCell ref="B85:B89"/>
    <mergeCell ref="E85:E89"/>
    <mergeCell ref="F85:F89"/>
    <mergeCell ref="G85:G89"/>
    <mergeCell ref="A90:A94"/>
    <mergeCell ref="B90:B94"/>
    <mergeCell ref="E90:E94"/>
    <mergeCell ref="F90:F94"/>
    <mergeCell ref="G90:G94"/>
    <mergeCell ref="C85:C89"/>
    <mergeCell ref="C90:C94"/>
    <mergeCell ref="D85:D89"/>
    <mergeCell ref="D90:D94"/>
    <mergeCell ref="A95:A99"/>
    <mergeCell ref="B95:B99"/>
    <mergeCell ref="E95:E99"/>
    <mergeCell ref="F95:F99"/>
    <mergeCell ref="G95:G99"/>
    <mergeCell ref="A100:A104"/>
    <mergeCell ref="B100:B104"/>
    <mergeCell ref="E100:E104"/>
    <mergeCell ref="F100:F104"/>
    <mergeCell ref="G100:G104"/>
    <mergeCell ref="C95:C99"/>
    <mergeCell ref="C100:C104"/>
    <mergeCell ref="D95:D99"/>
    <mergeCell ref="D100:D104"/>
    <mergeCell ref="A105:A109"/>
    <mergeCell ref="B105:B109"/>
    <mergeCell ref="E105:E109"/>
    <mergeCell ref="F105:F109"/>
    <mergeCell ref="G105:G109"/>
    <mergeCell ref="A110:A114"/>
    <mergeCell ref="B110:B114"/>
    <mergeCell ref="E110:E114"/>
    <mergeCell ref="F110:F114"/>
    <mergeCell ref="G110:G114"/>
    <mergeCell ref="C105:C109"/>
    <mergeCell ref="C110:C114"/>
    <mergeCell ref="D105:D109"/>
    <mergeCell ref="D110:D114"/>
    <mergeCell ref="A115:A119"/>
    <mergeCell ref="B115:B119"/>
    <mergeCell ref="E115:E119"/>
    <mergeCell ref="F115:F119"/>
    <mergeCell ref="G115:G119"/>
    <mergeCell ref="A120:A124"/>
    <mergeCell ref="B120:B124"/>
    <mergeCell ref="E120:E124"/>
    <mergeCell ref="F120:F124"/>
    <mergeCell ref="G120:G124"/>
    <mergeCell ref="C115:C119"/>
    <mergeCell ref="C120:C124"/>
    <mergeCell ref="D115:D119"/>
    <mergeCell ref="D120:D124"/>
    <mergeCell ref="A135:A139"/>
    <mergeCell ref="B135:B139"/>
    <mergeCell ref="E135:E139"/>
    <mergeCell ref="F135:F139"/>
    <mergeCell ref="G135:G139"/>
    <mergeCell ref="A125:A129"/>
    <mergeCell ref="B125:B129"/>
    <mergeCell ref="E125:E129"/>
    <mergeCell ref="F125:F129"/>
    <mergeCell ref="G125:G129"/>
    <mergeCell ref="A130:A134"/>
    <mergeCell ref="B130:B134"/>
    <mergeCell ref="E130:E134"/>
    <mergeCell ref="F130:F134"/>
    <mergeCell ref="G130:G134"/>
    <mergeCell ref="C125:C129"/>
    <mergeCell ref="C130:C134"/>
    <mergeCell ref="C135:C139"/>
    <mergeCell ref="D125:D129"/>
    <mergeCell ref="D130:D134"/>
    <mergeCell ref="D135:D139"/>
  </mergeCells>
  <phoneticPr fontId="1"/>
  <conditionalFormatting sqref="J4:AN4">
    <cfRule type="containsText" dxfId="58" priority="36" operator="containsText" text="土曜日">
      <formula>NOT(ISERROR(SEARCH("土曜日",J4)))</formula>
    </cfRule>
    <cfRule type="containsText" dxfId="57" priority="37" operator="containsText" text="日曜日">
      <formula>NOT(ISERROR(SEARCH("日曜日",J4)))</formula>
    </cfRule>
  </conditionalFormatting>
  <conditionalFormatting sqref="B6 B11 B16 B21 B26 B31 B36 B41 B46 B51 B56 B61 B66 B71 B76 B81 B86 B91 B96 B101 B106 B111 B116 B121 B126 B131 B136">
    <cfRule type="containsText" dxfId="56" priority="35" operator="containsText" text="嘔吐(園内)">
      <formula>NOT(ISERROR(SEARCH("嘔吐(園内)",B6)))</formula>
    </cfRule>
  </conditionalFormatting>
  <conditionalFormatting sqref="A6 E6:G6 A16 A26 A36 A46 A56 A66 A76 A86 A96 A106 A116 A126 A136 I6:XFD6">
    <cfRule type="containsText" dxfId="55" priority="34" operator="containsText" text="嘔吐(園内)">
      <formula>NOT(ISERROR(SEARCH("嘔吐(園内)",A6)))</formula>
    </cfRule>
  </conditionalFormatting>
  <conditionalFormatting sqref="E41:G41 I41:XFD41">
    <cfRule type="containsText" dxfId="54" priority="33" operator="containsText" text="嘔吐(園内)">
      <formula>NOT(ISERROR(SEARCH("嘔吐(園内)",E41)))</formula>
    </cfRule>
  </conditionalFormatting>
  <conditionalFormatting sqref="E76:G76 I76:XFD76">
    <cfRule type="containsText" dxfId="53" priority="32" operator="containsText" text="嘔吐(園内)">
      <formula>NOT(ISERROR(SEARCH("嘔吐(園内)",E76)))</formula>
    </cfRule>
  </conditionalFormatting>
  <conditionalFormatting sqref="M9">
    <cfRule type="expression" dxfId="52" priority="31">
      <formula>$M$158</formula>
    </cfRule>
  </conditionalFormatting>
  <conditionalFormatting sqref="J136:L136">
    <cfRule type="containsText" dxfId="51" priority="29" operator="containsText" text="園内">
      <formula>NOT(ISERROR(SEARCH("園内",J136)))</formula>
    </cfRule>
  </conditionalFormatting>
  <conditionalFormatting sqref="J7:AN7 J12:AN12 J17:AN17">
    <cfRule type="containsText" dxfId="50" priority="27" operator="containsText" text="園内">
      <formula>NOT(ISERROR(SEARCH("園内",J7)))</formula>
    </cfRule>
  </conditionalFormatting>
  <conditionalFormatting sqref="J22:AN22 J27:AN27 J32:AN32 J37:AN37 J42:AN42 J47:AN47 J52:AN52">
    <cfRule type="containsText" dxfId="49" priority="25" operator="containsText" text="園内">
      <formula>NOT(ISERROR(SEARCH("園内",J22)))</formula>
    </cfRule>
    <cfRule type="containsText" priority="26" operator="containsText" text="園内">
      <formula>NOT(ISERROR(SEARCH("園内",J22)))</formula>
    </cfRule>
  </conditionalFormatting>
  <conditionalFormatting sqref="J57:AN57 J62:AN62 J67:AN67 J72:AN72 J77:AN77 J81">
    <cfRule type="containsText" dxfId="48" priority="24" operator="containsText" text="園内">
      <formula>NOT(ISERROR(SEARCH("園内",J57)))</formula>
    </cfRule>
  </conditionalFormatting>
  <conditionalFormatting sqref="J87:AN87 J92:AN92 J97:AN97 J102:AN102 J107:AN107 J112:AN112 J117:AN117 J122:AN122 J127:AN127 J132:AN132 J137:AN137">
    <cfRule type="containsText" dxfId="47" priority="23" operator="containsText" text="園内">
      <formula>NOT(ISERROR(SEARCH("園内",J87)))</formula>
    </cfRule>
  </conditionalFormatting>
  <conditionalFormatting sqref="J6:AN139 J155:AN155">
    <cfRule type="containsText" dxfId="46" priority="22" operator="containsText" text="園内">
      <formula>NOT(ISERROR(SEARCH("園内",J6)))</formula>
    </cfRule>
  </conditionalFormatting>
  <conditionalFormatting sqref="J150:AN154">
    <cfRule type="containsText" dxfId="45" priority="7" operator="containsText" text="園内">
      <formula>NOT(ISERROR(SEARCH("園内",J150)))</formula>
    </cfRule>
  </conditionalFormatting>
  <conditionalFormatting sqref="B141">
    <cfRule type="containsText" dxfId="44" priority="21" operator="containsText" text="嘔吐(園内)">
      <formula>NOT(ISERROR(SEARCH("嘔吐(園内)",B141)))</formula>
    </cfRule>
  </conditionalFormatting>
  <conditionalFormatting sqref="A141">
    <cfRule type="containsText" dxfId="43" priority="20" operator="containsText" text="嘔吐(園内)">
      <formula>NOT(ISERROR(SEARCH("嘔吐(園内)",A141)))</formula>
    </cfRule>
  </conditionalFormatting>
  <conditionalFormatting sqref="J141:L141">
    <cfRule type="containsText" dxfId="42" priority="19" operator="containsText" text="園内">
      <formula>NOT(ISERROR(SEARCH("園内",J141)))</formula>
    </cfRule>
  </conditionalFormatting>
  <conditionalFormatting sqref="J142:AN142">
    <cfRule type="containsText" dxfId="41" priority="18" operator="containsText" text="園内">
      <formula>NOT(ISERROR(SEARCH("園内",J142)))</formula>
    </cfRule>
  </conditionalFormatting>
  <conditionalFormatting sqref="J140:AN144">
    <cfRule type="containsText" dxfId="40" priority="17" operator="containsText" text="園内">
      <formula>NOT(ISERROR(SEARCH("園内",J140)))</formula>
    </cfRule>
  </conditionalFormatting>
  <conditionalFormatting sqref="B146">
    <cfRule type="containsText" dxfId="39" priority="16" operator="containsText" text="嘔吐(園内)">
      <formula>NOT(ISERROR(SEARCH("嘔吐(園内)",B146)))</formula>
    </cfRule>
  </conditionalFormatting>
  <conditionalFormatting sqref="A146">
    <cfRule type="containsText" dxfId="38" priority="15" operator="containsText" text="嘔吐(園内)">
      <formula>NOT(ISERROR(SEARCH("嘔吐(園内)",A146)))</formula>
    </cfRule>
  </conditionalFormatting>
  <conditionalFormatting sqref="J146:L146">
    <cfRule type="containsText" dxfId="37" priority="14" operator="containsText" text="園内">
      <formula>NOT(ISERROR(SEARCH("園内",J146)))</formula>
    </cfRule>
  </conditionalFormatting>
  <conditionalFormatting sqref="J147:AN147">
    <cfRule type="containsText" dxfId="36" priority="13" operator="containsText" text="園内">
      <formula>NOT(ISERROR(SEARCH("園内",J147)))</formula>
    </cfRule>
  </conditionalFormatting>
  <conditionalFormatting sqref="J145:AN149">
    <cfRule type="containsText" dxfId="35" priority="12" operator="containsText" text="園内">
      <formula>NOT(ISERROR(SEARCH("園内",J145)))</formula>
    </cfRule>
  </conditionalFormatting>
  <conditionalFormatting sqref="B151">
    <cfRule type="containsText" dxfId="34" priority="11" operator="containsText" text="嘔吐(園内)">
      <formula>NOT(ISERROR(SEARCH("嘔吐(園内)",B151)))</formula>
    </cfRule>
  </conditionalFormatting>
  <conditionalFormatting sqref="A151">
    <cfRule type="containsText" dxfId="33" priority="10" operator="containsText" text="嘔吐(園内)">
      <formula>NOT(ISERROR(SEARCH("嘔吐(園内)",A151)))</formula>
    </cfRule>
  </conditionalFormatting>
  <conditionalFormatting sqref="J151:L151">
    <cfRule type="containsText" dxfId="32" priority="9" operator="containsText" text="園内">
      <formula>NOT(ISERROR(SEARCH("園内",J151)))</formula>
    </cfRule>
  </conditionalFormatting>
  <conditionalFormatting sqref="J152:AN152">
    <cfRule type="containsText" dxfId="31" priority="8" operator="containsText" text="園内">
      <formula>NOT(ISERROR(SEARCH("園内",J152)))</formula>
    </cfRule>
  </conditionalFormatting>
  <conditionalFormatting sqref="C6">
    <cfRule type="containsText" dxfId="30" priority="6" operator="containsText" text="嘔吐(園内)">
      <formula>NOT(ISERROR(SEARCH("嘔吐(園内)",C6)))</formula>
    </cfRule>
  </conditionalFormatting>
  <conditionalFormatting sqref="C41">
    <cfRule type="containsText" dxfId="29" priority="5" operator="containsText" text="嘔吐(園内)">
      <formula>NOT(ISERROR(SEARCH("嘔吐(園内)",C41)))</formula>
    </cfRule>
  </conditionalFormatting>
  <conditionalFormatting sqref="C76">
    <cfRule type="containsText" dxfId="28" priority="4" operator="containsText" text="嘔吐(園内)">
      <formula>NOT(ISERROR(SEARCH("嘔吐(園内)",C76)))</formula>
    </cfRule>
  </conditionalFormatting>
  <conditionalFormatting sqref="D6">
    <cfRule type="containsText" dxfId="27" priority="3" operator="containsText" text="嘔吐(園内)">
      <formula>NOT(ISERROR(SEARCH("嘔吐(園内)",D6)))</formula>
    </cfRule>
  </conditionalFormatting>
  <conditionalFormatting sqref="D41">
    <cfRule type="containsText" dxfId="26" priority="2" operator="containsText" text="嘔吐(園内)">
      <formula>NOT(ISERROR(SEARCH("嘔吐(園内)",D41)))</formula>
    </cfRule>
  </conditionalFormatting>
  <conditionalFormatting sqref="D76">
    <cfRule type="containsText" dxfId="25" priority="1" operator="containsText" text="嘔吐(園内)">
      <formula>NOT(ISERROR(SEARCH("嘔吐(園内)",D76)))</formula>
    </cfRule>
  </conditionalFormatting>
  <dataValidations count="12">
    <dataValidation type="list" allowBlank="1" showInputMessage="1" showErrorMessage="1" sqref="J155:AN155">
      <formula1>$M$161:$P$161</formula1>
    </dataValidation>
    <dataValidation type="list" allowBlank="1" showInputMessage="1" showErrorMessage="1" sqref="AO71">
      <formula1>$M$158:$N$158</formula1>
    </dataValidation>
    <dataValidation type="list" allowBlank="1" showInputMessage="1" showErrorMessage="1" sqref="AO28 AO33">
      <formula1>$M$160:$N$160</formula1>
    </dataValidation>
    <dataValidation type="list" allowBlank="1" showInputMessage="1" sqref="J6:AN6">
      <formula1>$M$158:$O$158</formula1>
    </dataValidation>
    <dataValidation type="list" allowBlank="1" showInputMessage="1" showErrorMessage="1" sqref="AO112">
      <formula1>$M$159:$O$159</formula1>
    </dataValidation>
    <dataValidation type="list" allowBlank="1" showInputMessage="1" sqref="J80:AN80">
      <formula1>$M$157:$Q$157</formula1>
    </dataValidation>
    <dataValidation allowBlank="1" showInputMessage="1" sqref="J9:AN9 J19:AN19 J14:AN14 J24:AN24 J29:AN29 J34:AN34 J39:AN39 J44:AN44 J49:AN49 J54:AN54 J59:AN59 J64:AN64 J69:AN69 J74:AN74 J79:AN79 J84:AN84 J89:AN89 J94:AN94 J99:AN99 J104:AN104 J109:AN109 J114:AN114 J119:AN119 J124:AN124 J129:AN129 J134:AN134 J139:AN139 J149:AN149 J154:AN154 J144:AN144"/>
    <dataValidation type="list" allowBlank="1" showInputMessage="1" sqref="J5:AN5 J10:AN10 J15:AN15 J20:AN20 J25:AN25 J30:AN30 J35:AN35 J40:AN40 J45:AN45 J50:AN50 J55:AN55 J60:AN60 J65:AN65 J70:AN70 J75:AN75">
      <formula1>$M$157:$Q$157</formula1>
    </dataValidation>
    <dataValidation type="list" allowBlank="1" showInputMessage="1" sqref="J85:AN85 J90:AN90 J95:AN95 J100:AN100 J105:AN105 J110:AN110 J115:AN115 J120:AN120 J125:AN125 J130:AN130 J135:AN135 J140:AN140 J145:AN145 J150:AN150">
      <formula1>$M$157:$P$157</formula1>
    </dataValidation>
    <dataValidation type="list" allowBlank="1" showInputMessage="1" sqref="J151:AN151 J146:AN146 J141:AN141 J136:AN136 J131:AN131 J126:AN126 J121:AN121 J116:AN116 J111:AN111 J106:AN106 J101:AN101 J96:AN96 J91:AN91 J86:AN86 J81:AN81 J76:AN76 J71:AN71 J66:AN66 J61:AN61 J56:AN56 J51:AN51 J46:AN46 J41:AN41 J36:AN36 J31:AN31 J26:AN26 J21:AN21 J16:AN16 J11:AN11">
      <formula1>$M$158:$O$158</formula1>
    </dataValidation>
    <dataValidation type="list" allowBlank="1" showInputMessage="1" sqref="J7:AN7 J12:AN12 J17:AN17 J22:AN22 J27:AN27 J37:AN37 J32:AN32 J42:AN42 J47:AN47 J52:AN52 J57:AN57 J62:AN62 J67:AN67 J72:AN72 J77:AN77 J82:AN82 J87:AN87 J92:AN92 J97:AN97 J102:AN102 J107:AN107 J112:AN112 J117:AN117 J122:AN122 J127:AN127 J132:AN132 J137:AN137 J142:AN142 J147:AN147 J152:AN152">
      <formula1>$M$159:$O$159</formula1>
    </dataValidation>
    <dataValidation type="list" allowBlank="1" showInputMessage="1" sqref="J153:AN153 J148:AN148 J143:AN143 J138:AN138 J133:AN133 J128:AN128 J123:AN123 J118:AN118 J113:AN113 J108:AN108 J103:AN103 J98:AN98 J93:AN93 J88:AN88 J83:AN83 J78:AN78 J73:AN73 J68:AN68 J63:AN63 J58:AN58 J53:AN53 J48:AN48 J43:AN43 J38:AN38 J33:AN33 J28:AN28 J23:AN23 J18:AN18 J13:AN13 J8:AN8">
      <formula1>$M$160:$N$160</formula1>
    </dataValidation>
  </dataValidations>
  <pageMargins left="0.23622047244094491" right="0.23622047244094491" top="0.55118110236220474" bottom="0.55118110236220474" header="0.31496062992125984" footer="0.31496062992125984"/>
  <pageSetup paperSize="8"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30" operator="containsText" id="{77B57B4B-1C7E-477E-A428-BC2911614929}">
            <xm:f>NOT(ISERROR(SEARCH($M$158,M158)))</xm:f>
            <xm:f>$M$158</xm:f>
            <x14:dxf>
              <fill>
                <patternFill patternType="solid">
                  <bgColor rgb="FFFF0000"/>
                </patternFill>
              </fill>
            </x14:dxf>
          </x14:cfRule>
          <xm:sqref>M158</xm:sqref>
        </x14:conditionalFormatting>
        <x14:conditionalFormatting xmlns:xm="http://schemas.microsoft.com/office/excel/2006/main">
          <x14:cfRule type="containsText" priority="28" operator="containsText" id="{5B3528EB-F5FD-4889-BBE2-6E9B8686C73D}">
            <xm:f>NOT(ISERROR(SEARCH($M$159,J159)))</xm:f>
            <xm:f>$M$159</xm:f>
            <x14:dxf>
              <fill>
                <patternFill>
                  <bgColor rgb="FFFF0000"/>
                </patternFill>
              </fill>
            </x14:dxf>
          </x14:cfRule>
          <xm:sqref>J159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2"/>
  <sheetViews>
    <sheetView view="pageBreakPreview" zoomScale="90" zoomScaleNormal="100" zoomScaleSheetLayoutView="90" workbookViewId="0">
      <pane xSplit="9" ySplit="4" topLeftCell="J5" activePane="bottomRight" state="frozen"/>
      <selection pane="topRight" activeCell="G1" sqref="G1"/>
      <selection pane="bottomLeft" activeCell="A5" sqref="A5"/>
      <selection pane="bottomRight" activeCell="F20" sqref="F20:F24"/>
    </sheetView>
  </sheetViews>
  <sheetFormatPr defaultRowHeight="13.5"/>
  <cols>
    <col min="1" max="1" width="3.875" customWidth="1"/>
    <col min="2" max="2" width="10.125" customWidth="1"/>
    <col min="3" max="4" width="4.875" customWidth="1"/>
    <col min="5" max="5" width="7.75" customWidth="1"/>
    <col min="6" max="6" width="8.125" customWidth="1"/>
    <col min="7" max="8" width="11.75" customWidth="1"/>
    <col min="9" max="9" width="10.125" customWidth="1"/>
    <col min="10" max="34" width="9.625" customWidth="1"/>
  </cols>
  <sheetData>
    <row r="1" spans="1:37" ht="33.75" customHeight="1" thickBot="1">
      <c r="B1" s="2" t="s">
        <v>2</v>
      </c>
      <c r="C1" s="2"/>
      <c r="D1" s="2"/>
      <c r="E1" s="94" t="s">
        <v>50</v>
      </c>
      <c r="F1" s="94"/>
      <c r="G1" s="56">
        <v>45021</v>
      </c>
      <c r="H1" s="46"/>
      <c r="I1" s="46"/>
      <c r="J1" s="7" t="s">
        <v>8</v>
      </c>
      <c r="K1" s="78"/>
      <c r="L1" s="78"/>
      <c r="M1" s="78"/>
      <c r="N1" s="1"/>
      <c r="O1" s="13" t="s">
        <v>11</v>
      </c>
      <c r="P1" s="79" t="s">
        <v>14</v>
      </c>
      <c r="Q1" s="79"/>
      <c r="R1" s="79"/>
      <c r="S1" s="79"/>
      <c r="T1" s="55"/>
      <c r="U1" s="50" t="s">
        <v>37</v>
      </c>
      <c r="V1" s="55"/>
      <c r="W1" s="49"/>
      <c r="X1" s="37"/>
      <c r="Y1" s="38"/>
      <c r="Z1" s="38"/>
      <c r="AA1" s="38"/>
      <c r="AB1" s="38"/>
      <c r="AC1" s="52"/>
      <c r="AD1" s="51"/>
      <c r="AE1" s="36"/>
      <c r="AF1" s="36"/>
      <c r="AG1" s="36"/>
    </row>
    <row r="2" spans="1:37" ht="9.75" customHeight="1">
      <c r="B2" s="2"/>
      <c r="C2" s="2"/>
      <c r="D2" s="2"/>
      <c r="E2" s="2"/>
      <c r="F2" s="4"/>
      <c r="G2" s="5"/>
      <c r="H2" s="5"/>
      <c r="I2" s="5"/>
      <c r="J2" s="12"/>
      <c r="K2" s="12"/>
      <c r="L2" s="12"/>
      <c r="M2" s="12"/>
      <c r="N2" s="12"/>
      <c r="O2" s="12"/>
      <c r="P2" s="12"/>
      <c r="Q2" s="12"/>
      <c r="R2" s="12"/>
      <c r="S2" s="12" t="s">
        <v>10</v>
      </c>
      <c r="T2" s="6"/>
      <c r="U2" s="6"/>
      <c r="V2" s="6"/>
      <c r="W2" s="1"/>
      <c r="X2" s="1"/>
      <c r="Y2" s="1"/>
      <c r="Z2" s="1"/>
      <c r="AI2" s="36"/>
      <c r="AJ2" s="36"/>
      <c r="AK2" s="36"/>
    </row>
    <row r="3" spans="1:37" ht="12.95" customHeight="1">
      <c r="A3" s="82" t="s">
        <v>3</v>
      </c>
      <c r="B3" s="84" t="s">
        <v>0</v>
      </c>
      <c r="C3" s="86" t="s">
        <v>35</v>
      </c>
      <c r="D3" s="86" t="s">
        <v>36</v>
      </c>
      <c r="E3" s="86" t="s">
        <v>34</v>
      </c>
      <c r="F3" s="88" t="s">
        <v>4</v>
      </c>
      <c r="G3" s="96" t="s">
        <v>12</v>
      </c>
      <c r="H3" s="80" t="s">
        <v>32</v>
      </c>
      <c r="I3" s="91" t="s">
        <v>5</v>
      </c>
      <c r="J3" s="22">
        <f>G1</f>
        <v>45021</v>
      </c>
      <c r="K3" s="22">
        <f>G1+1</f>
        <v>45022</v>
      </c>
      <c r="L3" s="22">
        <f>G1+2</f>
        <v>45023</v>
      </c>
      <c r="M3" s="22">
        <f>G1+3</f>
        <v>45024</v>
      </c>
      <c r="N3" s="22">
        <f>G1+4</f>
        <v>45025</v>
      </c>
      <c r="O3" s="22">
        <f>G1+5</f>
        <v>45026</v>
      </c>
      <c r="P3" s="22">
        <f>G1+6</f>
        <v>45027</v>
      </c>
      <c r="Q3" s="22">
        <f>G1+7</f>
        <v>45028</v>
      </c>
      <c r="R3" s="22">
        <f>G1+8</f>
        <v>45029</v>
      </c>
      <c r="S3" s="22">
        <f>G1+9</f>
        <v>45030</v>
      </c>
      <c r="T3" s="22">
        <f>G1+10</f>
        <v>45031</v>
      </c>
      <c r="U3" s="22">
        <f>G1+11</f>
        <v>45032</v>
      </c>
      <c r="V3" s="22">
        <f>G1+12</f>
        <v>45033</v>
      </c>
      <c r="W3" s="22">
        <f>G1+13</f>
        <v>45034</v>
      </c>
      <c r="X3" s="22">
        <f>G1+14</f>
        <v>45035</v>
      </c>
      <c r="Y3" s="22">
        <f>G1+15</f>
        <v>45036</v>
      </c>
      <c r="Z3" s="22">
        <f>G1+16</f>
        <v>45037</v>
      </c>
      <c r="AA3" s="22">
        <f>G1+17</f>
        <v>45038</v>
      </c>
      <c r="AB3" s="22">
        <f>G1+18</f>
        <v>45039</v>
      </c>
      <c r="AC3" s="22">
        <f>G1+19</f>
        <v>45040</v>
      </c>
      <c r="AD3" s="22">
        <f>G1+20</f>
        <v>45041</v>
      </c>
      <c r="AE3" s="22">
        <f>G1+21</f>
        <v>45042</v>
      </c>
      <c r="AF3" s="22">
        <f>G1+22</f>
        <v>45043</v>
      </c>
      <c r="AG3" s="22">
        <f>G1+23</f>
        <v>45044</v>
      </c>
      <c r="AH3" s="22">
        <f>G1+24</f>
        <v>45045</v>
      </c>
      <c r="AI3" s="54"/>
      <c r="AJ3" s="53"/>
      <c r="AK3" s="53"/>
    </row>
    <row r="4" spans="1:37" ht="12.95" customHeight="1" thickBot="1">
      <c r="A4" s="83"/>
      <c r="B4" s="85"/>
      <c r="C4" s="87"/>
      <c r="D4" s="87"/>
      <c r="E4" s="95"/>
      <c r="F4" s="87"/>
      <c r="G4" s="92"/>
      <c r="H4" s="81"/>
      <c r="I4" s="92"/>
      <c r="J4" s="3" t="str">
        <f t="shared" ref="J4:AH4" si="0">TEXT(J3,"aaaa")</f>
        <v>水曜日</v>
      </c>
      <c r="K4" s="3" t="str">
        <f t="shared" si="0"/>
        <v>木曜日</v>
      </c>
      <c r="L4" s="3" t="str">
        <f t="shared" si="0"/>
        <v>金曜日</v>
      </c>
      <c r="M4" s="3" t="str">
        <f t="shared" si="0"/>
        <v>土曜日</v>
      </c>
      <c r="N4" s="3" t="str">
        <f t="shared" si="0"/>
        <v>日曜日</v>
      </c>
      <c r="O4" s="3" t="str">
        <f t="shared" si="0"/>
        <v>月曜日</v>
      </c>
      <c r="P4" s="3" t="str">
        <f t="shared" si="0"/>
        <v>火曜日</v>
      </c>
      <c r="Q4" s="3" t="str">
        <f t="shared" si="0"/>
        <v>水曜日</v>
      </c>
      <c r="R4" s="3" t="str">
        <f t="shared" si="0"/>
        <v>木曜日</v>
      </c>
      <c r="S4" s="3" t="str">
        <f t="shared" si="0"/>
        <v>金曜日</v>
      </c>
      <c r="T4" s="3" t="str">
        <f t="shared" si="0"/>
        <v>土曜日</v>
      </c>
      <c r="U4" s="3" t="str">
        <f t="shared" si="0"/>
        <v>日曜日</v>
      </c>
      <c r="V4" s="3" t="str">
        <f t="shared" si="0"/>
        <v>月曜日</v>
      </c>
      <c r="W4" s="3" t="str">
        <f t="shared" si="0"/>
        <v>火曜日</v>
      </c>
      <c r="X4" s="3" t="str">
        <f t="shared" si="0"/>
        <v>水曜日</v>
      </c>
      <c r="Y4" s="3" t="str">
        <f t="shared" si="0"/>
        <v>木曜日</v>
      </c>
      <c r="Z4" s="3" t="str">
        <f t="shared" si="0"/>
        <v>金曜日</v>
      </c>
      <c r="AA4" s="3" t="str">
        <f t="shared" si="0"/>
        <v>土曜日</v>
      </c>
      <c r="AB4" s="3" t="str">
        <f t="shared" si="0"/>
        <v>日曜日</v>
      </c>
      <c r="AC4" s="3" t="str">
        <f t="shared" si="0"/>
        <v>月曜日</v>
      </c>
      <c r="AD4" s="3" t="str">
        <f t="shared" si="0"/>
        <v>火曜日</v>
      </c>
      <c r="AE4" s="3" t="str">
        <f t="shared" si="0"/>
        <v>水曜日</v>
      </c>
      <c r="AF4" s="3" t="str">
        <f t="shared" si="0"/>
        <v>木曜日</v>
      </c>
      <c r="AG4" s="3" t="str">
        <f t="shared" si="0"/>
        <v>金曜日</v>
      </c>
      <c r="AH4" s="3" t="str">
        <f t="shared" si="0"/>
        <v>土曜日</v>
      </c>
      <c r="AI4" s="36"/>
      <c r="AJ4" s="36"/>
      <c r="AK4" s="36"/>
    </row>
    <row r="5" spans="1:37" ht="12.95" customHeight="1">
      <c r="A5" s="57">
        <v>1</v>
      </c>
      <c r="B5" s="60" t="s">
        <v>16</v>
      </c>
      <c r="C5" s="64" t="s">
        <v>39</v>
      </c>
      <c r="D5" s="64">
        <v>0</v>
      </c>
      <c r="E5" s="64" t="s">
        <v>45</v>
      </c>
      <c r="F5" s="64" t="s">
        <v>42</v>
      </c>
      <c r="G5" s="75" t="s">
        <v>31</v>
      </c>
      <c r="H5" s="67" t="s">
        <v>49</v>
      </c>
      <c r="I5" s="41" t="s">
        <v>53</v>
      </c>
      <c r="J5" s="15" t="s">
        <v>24</v>
      </c>
      <c r="K5" s="18" t="s">
        <v>25</v>
      </c>
      <c r="L5" s="18" t="s">
        <v>25</v>
      </c>
      <c r="M5" s="18" t="s">
        <v>25</v>
      </c>
      <c r="N5" s="18" t="s">
        <v>25</v>
      </c>
      <c r="O5" s="18" t="s">
        <v>25</v>
      </c>
      <c r="P5" s="18" t="s">
        <v>24</v>
      </c>
      <c r="Q5" s="18"/>
      <c r="R5" s="18"/>
      <c r="S5" s="18"/>
      <c r="T5" s="8"/>
      <c r="U5" s="8"/>
      <c r="V5" s="8"/>
      <c r="W5" s="8"/>
      <c r="X5" s="8"/>
      <c r="Y5" s="8"/>
      <c r="Z5" s="8"/>
      <c r="AA5" s="8"/>
      <c r="AB5" s="8"/>
      <c r="AC5" s="8"/>
      <c r="AD5" s="8"/>
      <c r="AE5" s="8"/>
      <c r="AF5" s="8"/>
      <c r="AG5" s="8"/>
      <c r="AH5" s="8"/>
    </row>
    <row r="6" spans="1:37" ht="12.95" customHeight="1">
      <c r="A6" s="58"/>
      <c r="B6" s="61"/>
      <c r="C6" s="65"/>
      <c r="D6" s="65"/>
      <c r="E6" s="65"/>
      <c r="F6" s="65"/>
      <c r="G6" s="71"/>
      <c r="H6" s="68"/>
      <c r="I6" s="42" t="s">
        <v>1</v>
      </c>
      <c r="J6" s="14" t="s">
        <v>28</v>
      </c>
      <c r="K6" s="19"/>
      <c r="L6" s="19"/>
      <c r="M6" s="19"/>
      <c r="N6" s="19"/>
      <c r="O6" s="19"/>
      <c r="P6" s="19"/>
      <c r="Q6" s="19"/>
      <c r="R6" s="19"/>
      <c r="S6" s="19"/>
      <c r="T6" s="9"/>
      <c r="U6" s="9"/>
      <c r="V6" s="9"/>
      <c r="W6" s="9"/>
      <c r="X6" s="9"/>
      <c r="Y6" s="9"/>
      <c r="Z6" s="9"/>
      <c r="AA6" s="9"/>
      <c r="AB6" s="9"/>
      <c r="AC6" s="9"/>
      <c r="AD6" s="9"/>
      <c r="AE6" s="9"/>
      <c r="AF6" s="9"/>
      <c r="AG6" s="9"/>
      <c r="AH6" s="9"/>
    </row>
    <row r="7" spans="1:37" ht="12.95" customHeight="1">
      <c r="A7" s="58"/>
      <c r="B7" s="62"/>
      <c r="C7" s="65"/>
      <c r="D7" s="65"/>
      <c r="E7" s="65"/>
      <c r="F7" s="65"/>
      <c r="G7" s="71"/>
      <c r="H7" s="68"/>
      <c r="I7" s="43" t="s">
        <v>6</v>
      </c>
      <c r="J7" s="16"/>
      <c r="K7" s="20"/>
      <c r="L7" s="20"/>
      <c r="M7" s="20"/>
      <c r="N7" s="20"/>
      <c r="O7" s="20"/>
      <c r="P7" s="20"/>
      <c r="Q7" s="20"/>
      <c r="R7" s="20"/>
      <c r="S7" s="20"/>
      <c r="T7" s="10"/>
      <c r="U7" s="10"/>
      <c r="V7" s="10"/>
      <c r="W7" s="10"/>
      <c r="X7" s="10"/>
      <c r="Y7" s="10"/>
      <c r="Z7" s="10"/>
      <c r="AA7" s="10"/>
      <c r="AB7" s="10"/>
      <c r="AC7" s="10"/>
      <c r="AD7" s="10"/>
      <c r="AE7" s="10"/>
      <c r="AF7" s="10"/>
      <c r="AG7" s="10"/>
      <c r="AH7" s="10"/>
    </row>
    <row r="8" spans="1:37" ht="12.95" customHeight="1">
      <c r="A8" s="58"/>
      <c r="B8" s="62"/>
      <c r="C8" s="65"/>
      <c r="D8" s="65"/>
      <c r="E8" s="65"/>
      <c r="F8" s="65"/>
      <c r="G8" s="71"/>
      <c r="H8" s="68"/>
      <c r="I8" s="43" t="s">
        <v>7</v>
      </c>
      <c r="J8" s="16"/>
      <c r="K8" s="20"/>
      <c r="L8" s="20"/>
      <c r="M8" s="20"/>
      <c r="N8" s="20"/>
      <c r="O8" s="20"/>
      <c r="P8" s="20"/>
      <c r="Q8" s="20"/>
      <c r="R8" s="20"/>
      <c r="S8" s="20"/>
      <c r="T8" s="10"/>
      <c r="U8" s="10"/>
      <c r="V8" s="10"/>
      <c r="W8" s="10"/>
      <c r="X8" s="10"/>
      <c r="Y8" s="10"/>
      <c r="Z8" s="10"/>
      <c r="AA8" s="10"/>
      <c r="AB8" s="10"/>
      <c r="AC8" s="10"/>
      <c r="AD8" s="10"/>
      <c r="AE8" s="10"/>
      <c r="AF8" s="10"/>
      <c r="AG8" s="10"/>
      <c r="AH8" s="10"/>
    </row>
    <row r="9" spans="1:37" ht="12.95" customHeight="1" thickBot="1">
      <c r="A9" s="59"/>
      <c r="B9" s="63"/>
      <c r="C9" s="66"/>
      <c r="D9" s="66"/>
      <c r="E9" s="66"/>
      <c r="F9" s="66"/>
      <c r="G9" s="74"/>
      <c r="H9" s="73"/>
      <c r="I9" s="43" t="s">
        <v>13</v>
      </c>
      <c r="J9" s="17"/>
      <c r="K9" s="21"/>
      <c r="L9" s="21"/>
      <c r="M9" s="21"/>
      <c r="N9" s="21"/>
      <c r="O9" s="21"/>
      <c r="P9" s="21"/>
      <c r="Q9" s="21"/>
      <c r="R9" s="21"/>
      <c r="S9" s="21"/>
      <c r="T9" s="11"/>
      <c r="U9" s="11"/>
      <c r="V9" s="11"/>
      <c r="W9" s="11"/>
      <c r="X9" s="11"/>
      <c r="Y9" s="11"/>
      <c r="Z9" s="11"/>
      <c r="AA9" s="11"/>
      <c r="AB9" s="11"/>
      <c r="AC9" s="11"/>
      <c r="AD9" s="11"/>
      <c r="AE9" s="11"/>
      <c r="AF9" s="11"/>
      <c r="AG9" s="11"/>
      <c r="AH9" s="11"/>
    </row>
    <row r="10" spans="1:37" ht="12.95" customHeight="1">
      <c r="A10" s="57">
        <v>2</v>
      </c>
      <c r="B10" s="60" t="s">
        <v>16</v>
      </c>
      <c r="C10" s="64" t="s">
        <v>39</v>
      </c>
      <c r="D10" s="64">
        <v>0</v>
      </c>
      <c r="E10" s="64" t="s">
        <v>45</v>
      </c>
      <c r="F10" s="64" t="s">
        <v>43</v>
      </c>
      <c r="G10" s="75" t="s">
        <v>15</v>
      </c>
      <c r="H10" s="67"/>
      <c r="I10" s="41" t="s">
        <v>53</v>
      </c>
      <c r="J10" s="8"/>
      <c r="K10" s="8"/>
      <c r="L10" s="8"/>
      <c r="M10" s="8"/>
      <c r="N10" s="8"/>
      <c r="O10" s="15" t="s">
        <v>24</v>
      </c>
      <c r="P10" s="8" t="s">
        <v>25</v>
      </c>
      <c r="Q10" s="8" t="s">
        <v>25</v>
      </c>
      <c r="R10" s="8" t="s">
        <v>25</v>
      </c>
      <c r="S10" s="8" t="s">
        <v>24</v>
      </c>
      <c r="T10" s="8"/>
      <c r="U10" s="8"/>
      <c r="V10" s="8"/>
      <c r="W10" s="18"/>
      <c r="X10" s="8"/>
      <c r="Y10" s="8"/>
      <c r="Z10" s="8"/>
      <c r="AA10" s="8"/>
      <c r="AB10" s="8"/>
      <c r="AC10" s="8"/>
      <c r="AD10" s="8"/>
      <c r="AE10" s="8"/>
      <c r="AF10" s="8"/>
      <c r="AG10" s="8"/>
      <c r="AH10" s="8"/>
    </row>
    <row r="11" spans="1:37" ht="12.95" customHeight="1">
      <c r="A11" s="58"/>
      <c r="B11" s="61"/>
      <c r="C11" s="65"/>
      <c r="D11" s="65"/>
      <c r="E11" s="65"/>
      <c r="F11" s="65"/>
      <c r="G11" s="71"/>
      <c r="H11" s="68"/>
      <c r="I11" s="42" t="s">
        <v>1</v>
      </c>
      <c r="J11" s="9"/>
      <c r="K11" s="9"/>
      <c r="L11" s="9"/>
      <c r="M11" s="9"/>
      <c r="N11" s="9"/>
      <c r="O11" s="14" t="s">
        <v>18</v>
      </c>
      <c r="P11" s="9"/>
      <c r="Q11" s="9"/>
      <c r="R11" s="9"/>
      <c r="S11" s="9"/>
      <c r="T11" s="9"/>
      <c r="U11" s="9"/>
      <c r="V11" s="9"/>
      <c r="W11" s="19"/>
      <c r="X11" s="9"/>
      <c r="Y11" s="9"/>
      <c r="Z11" s="9"/>
      <c r="AA11" s="9"/>
      <c r="AB11" s="9"/>
      <c r="AC11" s="9"/>
      <c r="AD11" s="9"/>
      <c r="AE11" s="9"/>
      <c r="AF11" s="9"/>
      <c r="AG11" s="9"/>
      <c r="AH11" s="9"/>
    </row>
    <row r="12" spans="1:37" ht="12.95" customHeight="1">
      <c r="A12" s="58"/>
      <c r="B12" s="62"/>
      <c r="C12" s="65"/>
      <c r="D12" s="65"/>
      <c r="E12" s="65"/>
      <c r="F12" s="65"/>
      <c r="G12" s="71"/>
      <c r="H12" s="68"/>
      <c r="I12" s="43" t="s">
        <v>6</v>
      </c>
      <c r="J12" s="10"/>
      <c r="K12" s="10"/>
      <c r="L12" s="10"/>
      <c r="M12" s="10"/>
      <c r="N12" s="10"/>
      <c r="O12" s="16"/>
      <c r="P12" s="10"/>
      <c r="Q12" s="10"/>
      <c r="R12" s="10"/>
      <c r="S12" s="10"/>
      <c r="T12" s="10"/>
      <c r="U12" s="10"/>
      <c r="V12" s="10"/>
      <c r="W12" s="20"/>
      <c r="X12" s="10"/>
      <c r="Y12" s="10"/>
      <c r="Z12" s="10"/>
      <c r="AA12" s="10"/>
      <c r="AB12" s="10"/>
      <c r="AC12" s="10"/>
      <c r="AD12" s="10"/>
      <c r="AE12" s="10"/>
      <c r="AF12" s="10"/>
      <c r="AG12" s="10"/>
      <c r="AH12" s="10"/>
    </row>
    <row r="13" spans="1:37" ht="12.95" customHeight="1">
      <c r="A13" s="58"/>
      <c r="B13" s="62"/>
      <c r="C13" s="65"/>
      <c r="D13" s="65"/>
      <c r="E13" s="65"/>
      <c r="F13" s="65"/>
      <c r="G13" s="71"/>
      <c r="H13" s="68"/>
      <c r="I13" s="43" t="s">
        <v>7</v>
      </c>
      <c r="J13" s="10"/>
      <c r="K13" s="10"/>
      <c r="L13" s="10"/>
      <c r="M13" s="10"/>
      <c r="N13" s="10"/>
      <c r="O13" s="16"/>
      <c r="P13" s="10"/>
      <c r="Q13" s="10"/>
      <c r="R13" s="10"/>
      <c r="S13" s="10"/>
      <c r="T13" s="10"/>
      <c r="U13" s="10"/>
      <c r="V13" s="10"/>
      <c r="W13" s="20"/>
      <c r="X13" s="10"/>
      <c r="Y13" s="10"/>
      <c r="Z13" s="10"/>
      <c r="AA13" s="10"/>
      <c r="AB13" s="10"/>
      <c r="AC13" s="10"/>
      <c r="AD13" s="10"/>
      <c r="AE13" s="10"/>
      <c r="AF13" s="10"/>
      <c r="AG13" s="10"/>
      <c r="AH13" s="10"/>
    </row>
    <row r="14" spans="1:37" ht="12.95" customHeight="1" thickBot="1">
      <c r="A14" s="59"/>
      <c r="B14" s="63"/>
      <c r="C14" s="66"/>
      <c r="D14" s="66"/>
      <c r="E14" s="66"/>
      <c r="F14" s="66"/>
      <c r="G14" s="74"/>
      <c r="H14" s="73"/>
      <c r="I14" s="43" t="s">
        <v>13</v>
      </c>
      <c r="J14" s="11"/>
      <c r="K14" s="11"/>
      <c r="L14" s="11"/>
      <c r="M14" s="11"/>
      <c r="N14" s="11"/>
      <c r="O14" s="17"/>
      <c r="P14" s="11"/>
      <c r="Q14" s="11"/>
      <c r="R14" s="11"/>
      <c r="S14" s="11"/>
      <c r="T14" s="11"/>
      <c r="U14" s="11"/>
      <c r="V14" s="11"/>
      <c r="W14" s="21"/>
      <c r="X14" s="11"/>
      <c r="Y14" s="11"/>
      <c r="Z14" s="11"/>
      <c r="AA14" s="11"/>
      <c r="AB14" s="11"/>
      <c r="AC14" s="11"/>
      <c r="AD14" s="11"/>
      <c r="AE14" s="11"/>
      <c r="AF14" s="11"/>
      <c r="AG14" s="11"/>
      <c r="AH14" s="11"/>
    </row>
    <row r="15" spans="1:37" ht="12.95" customHeight="1">
      <c r="A15" s="57">
        <v>3</v>
      </c>
      <c r="B15" s="60" t="s">
        <v>16</v>
      </c>
      <c r="C15" s="64" t="s">
        <v>40</v>
      </c>
      <c r="D15" s="64">
        <v>3</v>
      </c>
      <c r="E15" s="64" t="s">
        <v>46</v>
      </c>
      <c r="F15" s="64" t="s">
        <v>44</v>
      </c>
      <c r="G15" s="70"/>
      <c r="H15" s="67" t="s">
        <v>49</v>
      </c>
      <c r="I15" s="41" t="s">
        <v>53</v>
      </c>
      <c r="J15" s="8"/>
      <c r="K15" s="8"/>
      <c r="L15" s="8"/>
      <c r="M15" s="8"/>
      <c r="N15" s="8"/>
      <c r="O15" s="8"/>
      <c r="P15" s="8" t="s">
        <v>24</v>
      </c>
      <c r="Q15" s="15" t="s">
        <v>25</v>
      </c>
      <c r="R15" s="8" t="s">
        <v>25</v>
      </c>
      <c r="S15" s="8" t="s">
        <v>25</v>
      </c>
      <c r="T15" s="8" t="s">
        <v>25</v>
      </c>
      <c r="U15" s="18" t="s">
        <v>24</v>
      </c>
      <c r="V15" s="8"/>
      <c r="W15" s="8"/>
      <c r="X15" s="8"/>
      <c r="Y15" s="8"/>
      <c r="Z15" s="8"/>
      <c r="AA15" s="8"/>
      <c r="AB15" s="8"/>
      <c r="AC15" s="8"/>
      <c r="AD15" s="8"/>
      <c r="AE15" s="8"/>
      <c r="AF15" s="8"/>
      <c r="AG15" s="8"/>
      <c r="AH15" s="8"/>
    </row>
    <row r="16" spans="1:37" ht="12.95" customHeight="1">
      <c r="A16" s="58"/>
      <c r="B16" s="61"/>
      <c r="C16" s="65"/>
      <c r="D16" s="65"/>
      <c r="E16" s="65"/>
      <c r="F16" s="65"/>
      <c r="G16" s="71"/>
      <c r="H16" s="68"/>
      <c r="I16" s="42" t="s">
        <v>1</v>
      </c>
      <c r="J16" s="9"/>
      <c r="K16" s="9"/>
      <c r="L16" s="9"/>
      <c r="M16" s="9"/>
      <c r="N16" s="9"/>
      <c r="O16" s="9"/>
      <c r="P16" s="9"/>
      <c r="Q16" s="14" t="s">
        <v>28</v>
      </c>
      <c r="R16" s="9"/>
      <c r="S16" s="9"/>
      <c r="T16" s="9"/>
      <c r="U16" s="19"/>
      <c r="V16" s="9"/>
      <c r="W16" s="9"/>
      <c r="X16" s="9"/>
      <c r="Y16" s="9"/>
      <c r="Z16" s="9"/>
      <c r="AA16" s="9"/>
      <c r="AB16" s="9"/>
      <c r="AC16" s="9"/>
      <c r="AD16" s="9"/>
      <c r="AE16" s="9"/>
      <c r="AF16" s="9"/>
      <c r="AG16" s="9"/>
      <c r="AH16" s="9"/>
    </row>
    <row r="17" spans="1:34" ht="12.95" customHeight="1">
      <c r="A17" s="58"/>
      <c r="B17" s="62"/>
      <c r="C17" s="65"/>
      <c r="D17" s="65"/>
      <c r="E17" s="65"/>
      <c r="F17" s="65"/>
      <c r="G17" s="71"/>
      <c r="H17" s="68"/>
      <c r="I17" s="43" t="s">
        <v>6</v>
      </c>
      <c r="J17" s="10"/>
      <c r="K17" s="10"/>
      <c r="L17" s="10"/>
      <c r="M17" s="10"/>
      <c r="N17" s="10"/>
      <c r="O17" s="10"/>
      <c r="P17" s="10"/>
      <c r="Q17" s="16"/>
      <c r="R17" s="10"/>
      <c r="S17" s="10"/>
      <c r="T17" s="10"/>
      <c r="U17" s="20"/>
      <c r="V17" s="10"/>
      <c r="W17" s="10"/>
      <c r="X17" s="10"/>
      <c r="Y17" s="10"/>
      <c r="Z17" s="10"/>
      <c r="AA17" s="10"/>
      <c r="AB17" s="10"/>
      <c r="AC17" s="10"/>
      <c r="AD17" s="10"/>
      <c r="AE17" s="10"/>
      <c r="AF17" s="10"/>
      <c r="AG17" s="10"/>
      <c r="AH17" s="10"/>
    </row>
    <row r="18" spans="1:34" ht="12.95" customHeight="1">
      <c r="A18" s="58"/>
      <c r="B18" s="62"/>
      <c r="C18" s="65"/>
      <c r="D18" s="65"/>
      <c r="E18" s="65"/>
      <c r="F18" s="65"/>
      <c r="G18" s="71"/>
      <c r="H18" s="68"/>
      <c r="I18" s="43" t="s">
        <v>7</v>
      </c>
      <c r="J18" s="10"/>
      <c r="K18" s="10"/>
      <c r="L18" s="10"/>
      <c r="M18" s="10"/>
      <c r="N18" s="10"/>
      <c r="O18" s="10"/>
      <c r="P18" s="10"/>
      <c r="Q18" s="16"/>
      <c r="R18" s="10"/>
      <c r="S18" s="10"/>
      <c r="T18" s="10"/>
      <c r="U18" s="20"/>
      <c r="V18" s="10"/>
      <c r="W18" s="10"/>
      <c r="X18" s="10"/>
      <c r="Y18" s="10"/>
      <c r="Z18" s="10"/>
      <c r="AA18" s="10"/>
      <c r="AB18" s="10"/>
      <c r="AC18" s="10"/>
      <c r="AD18" s="10"/>
      <c r="AE18" s="10"/>
      <c r="AF18" s="10"/>
      <c r="AG18" s="10"/>
      <c r="AH18" s="10"/>
    </row>
    <row r="19" spans="1:34" ht="12.95" customHeight="1" thickBot="1">
      <c r="A19" s="59"/>
      <c r="B19" s="63"/>
      <c r="C19" s="66"/>
      <c r="D19" s="66"/>
      <c r="E19" s="66"/>
      <c r="F19" s="66"/>
      <c r="G19" s="74"/>
      <c r="H19" s="73"/>
      <c r="I19" s="43" t="s">
        <v>13</v>
      </c>
      <c r="J19" s="11"/>
      <c r="K19" s="11"/>
      <c r="L19" s="11"/>
      <c r="M19" s="11"/>
      <c r="N19" s="11"/>
      <c r="O19" s="11"/>
      <c r="P19" s="11"/>
      <c r="Q19" s="17"/>
      <c r="R19" s="11"/>
      <c r="S19" s="11"/>
      <c r="T19" s="11"/>
      <c r="U19" s="21"/>
      <c r="V19" s="11"/>
      <c r="W19" s="11"/>
      <c r="X19" s="11"/>
      <c r="Y19" s="11"/>
      <c r="Z19" s="11"/>
      <c r="AA19" s="11"/>
      <c r="AB19" s="11"/>
      <c r="AC19" s="11"/>
      <c r="AD19" s="11"/>
      <c r="AE19" s="11"/>
      <c r="AF19" s="11"/>
      <c r="AG19" s="11"/>
      <c r="AH19" s="11"/>
    </row>
    <row r="20" spans="1:34" ht="12.95" customHeight="1">
      <c r="A20" s="57">
        <v>4</v>
      </c>
      <c r="B20" s="60" t="s">
        <v>16</v>
      </c>
      <c r="C20" s="64" t="s">
        <v>41</v>
      </c>
      <c r="D20" s="64">
        <v>3</v>
      </c>
      <c r="E20" s="64" t="s">
        <v>47</v>
      </c>
      <c r="F20" s="64" t="s">
        <v>44</v>
      </c>
      <c r="G20" s="70"/>
      <c r="H20" s="67" t="s">
        <v>33</v>
      </c>
      <c r="I20" s="41" t="s">
        <v>53</v>
      </c>
      <c r="J20" s="8"/>
      <c r="K20" s="8"/>
      <c r="L20" s="8"/>
      <c r="M20" s="8"/>
      <c r="N20" s="8"/>
      <c r="O20" s="8"/>
      <c r="P20" s="8"/>
      <c r="Q20" s="15" t="s">
        <v>25</v>
      </c>
      <c r="R20" s="8" t="s">
        <v>25</v>
      </c>
      <c r="S20" s="8" t="s">
        <v>25</v>
      </c>
      <c r="T20" s="8" t="s">
        <v>25</v>
      </c>
      <c r="U20" s="8"/>
      <c r="V20" s="8"/>
      <c r="W20" s="8"/>
      <c r="X20" s="8"/>
      <c r="Y20" s="8"/>
      <c r="Z20" s="8"/>
      <c r="AA20" s="8"/>
      <c r="AB20" s="18"/>
      <c r="AC20" s="8"/>
      <c r="AD20" s="8"/>
      <c r="AE20" s="8"/>
      <c r="AF20" s="8"/>
      <c r="AG20" s="8"/>
      <c r="AH20" s="8"/>
    </row>
    <row r="21" spans="1:34" ht="12.95" customHeight="1">
      <c r="A21" s="58"/>
      <c r="B21" s="61"/>
      <c r="C21" s="65"/>
      <c r="D21" s="65"/>
      <c r="E21" s="65"/>
      <c r="F21" s="65"/>
      <c r="G21" s="71"/>
      <c r="H21" s="68"/>
      <c r="I21" s="42" t="s">
        <v>1</v>
      </c>
      <c r="J21" s="9"/>
      <c r="K21" s="9"/>
      <c r="L21" s="9"/>
      <c r="M21" s="9"/>
      <c r="N21" s="9"/>
      <c r="O21" s="9"/>
      <c r="P21" s="9"/>
      <c r="Q21" s="14"/>
      <c r="R21" s="9"/>
      <c r="S21" s="9"/>
      <c r="T21" s="9"/>
      <c r="U21" s="9"/>
      <c r="V21" s="9"/>
      <c r="W21" s="9"/>
      <c r="X21" s="9"/>
      <c r="Y21" s="9"/>
      <c r="Z21" s="9"/>
      <c r="AA21" s="9"/>
      <c r="AB21" s="19"/>
      <c r="AC21" s="9"/>
      <c r="AD21" s="9"/>
      <c r="AE21" s="9"/>
      <c r="AF21" s="9"/>
      <c r="AG21" s="9"/>
      <c r="AH21" s="9"/>
    </row>
    <row r="22" spans="1:34" ht="12.95" customHeight="1">
      <c r="A22" s="58"/>
      <c r="B22" s="62"/>
      <c r="C22" s="65"/>
      <c r="D22" s="65"/>
      <c r="E22" s="65"/>
      <c r="F22" s="65"/>
      <c r="G22" s="71"/>
      <c r="H22" s="68"/>
      <c r="I22" s="43" t="s">
        <v>6</v>
      </c>
      <c r="J22" s="10"/>
      <c r="K22" s="10"/>
      <c r="L22" s="10"/>
      <c r="M22" s="10"/>
      <c r="N22" s="10"/>
      <c r="O22" s="10"/>
      <c r="P22" s="10"/>
      <c r="Q22" s="16" t="s">
        <v>28</v>
      </c>
      <c r="R22" s="10"/>
      <c r="S22" s="10"/>
      <c r="T22" s="10"/>
      <c r="U22" s="10"/>
      <c r="V22" s="10"/>
      <c r="W22" s="10"/>
      <c r="X22" s="10"/>
      <c r="Y22" s="10"/>
      <c r="Z22" s="10"/>
      <c r="AA22" s="10"/>
      <c r="AB22" s="20"/>
      <c r="AC22" s="10"/>
      <c r="AD22" s="10"/>
      <c r="AE22" s="10"/>
      <c r="AF22" s="10"/>
      <c r="AG22" s="10"/>
      <c r="AH22" s="10"/>
    </row>
    <row r="23" spans="1:34" ht="12.95" customHeight="1">
      <c r="A23" s="58"/>
      <c r="B23" s="62"/>
      <c r="C23" s="65"/>
      <c r="D23" s="65"/>
      <c r="E23" s="65"/>
      <c r="F23" s="65"/>
      <c r="G23" s="71"/>
      <c r="H23" s="68"/>
      <c r="I23" s="43" t="s">
        <v>7</v>
      </c>
      <c r="J23" s="10"/>
      <c r="K23" s="10"/>
      <c r="L23" s="10"/>
      <c r="M23" s="10"/>
      <c r="N23" s="10"/>
      <c r="O23" s="10"/>
      <c r="P23" s="10"/>
      <c r="Q23" s="16"/>
      <c r="R23" s="10"/>
      <c r="S23" s="10"/>
      <c r="T23" s="10"/>
      <c r="U23" s="10"/>
      <c r="V23" s="10"/>
      <c r="W23" s="10"/>
      <c r="X23" s="10"/>
      <c r="Y23" s="10"/>
      <c r="Z23" s="10"/>
      <c r="AA23" s="10"/>
      <c r="AB23" s="20"/>
      <c r="AC23" s="10"/>
      <c r="AD23" s="10"/>
      <c r="AE23" s="10"/>
      <c r="AF23" s="10"/>
      <c r="AG23" s="10"/>
      <c r="AH23" s="10"/>
    </row>
    <row r="24" spans="1:34" ht="12.95" customHeight="1" thickBot="1">
      <c r="A24" s="59"/>
      <c r="B24" s="63"/>
      <c r="C24" s="66"/>
      <c r="D24" s="66"/>
      <c r="E24" s="66"/>
      <c r="F24" s="66"/>
      <c r="G24" s="74"/>
      <c r="H24" s="73"/>
      <c r="I24" s="43" t="s">
        <v>13</v>
      </c>
      <c r="J24" s="11"/>
      <c r="K24" s="11"/>
      <c r="L24" s="11"/>
      <c r="M24" s="11"/>
      <c r="N24" s="11"/>
      <c r="O24" s="11"/>
      <c r="P24" s="11"/>
      <c r="Q24" s="17"/>
      <c r="R24" s="11"/>
      <c r="S24" s="11"/>
      <c r="T24" s="11"/>
      <c r="U24" s="11"/>
      <c r="V24" s="11"/>
      <c r="W24" s="11"/>
      <c r="X24" s="11"/>
      <c r="Y24" s="11"/>
      <c r="Z24" s="11"/>
      <c r="AA24" s="11"/>
      <c r="AB24" s="21"/>
      <c r="AC24" s="11"/>
      <c r="AD24" s="11"/>
      <c r="AE24" s="11"/>
      <c r="AF24" s="11"/>
      <c r="AG24" s="11"/>
      <c r="AH24" s="11"/>
    </row>
    <row r="25" spans="1:34" ht="12.95" customHeight="1">
      <c r="A25" s="57">
        <v>5</v>
      </c>
      <c r="B25" s="60" t="s">
        <v>16</v>
      </c>
      <c r="C25" s="64" t="s">
        <v>40</v>
      </c>
      <c r="D25" s="64">
        <v>3</v>
      </c>
      <c r="E25" s="64" t="s">
        <v>46</v>
      </c>
      <c r="F25" s="64" t="s">
        <v>44</v>
      </c>
      <c r="G25" s="70"/>
      <c r="H25" s="67"/>
      <c r="I25" s="41" t="s">
        <v>53</v>
      </c>
      <c r="J25" s="8"/>
      <c r="K25" s="8"/>
      <c r="L25" s="8"/>
      <c r="M25" s="8"/>
      <c r="N25" s="8"/>
      <c r="O25" s="8"/>
      <c r="P25" s="8"/>
      <c r="Q25" s="8"/>
      <c r="R25" s="8"/>
      <c r="S25" s="15" t="s">
        <v>26</v>
      </c>
      <c r="T25" s="8" t="s">
        <v>25</v>
      </c>
      <c r="U25" s="8" t="s">
        <v>24</v>
      </c>
      <c r="V25" s="8"/>
      <c r="W25" s="8"/>
      <c r="X25" s="8"/>
      <c r="Y25" s="8"/>
      <c r="Z25" s="8"/>
      <c r="AA25" s="8"/>
      <c r="AB25" s="18"/>
      <c r="AC25" s="8"/>
      <c r="AD25" s="8"/>
      <c r="AE25" s="8"/>
      <c r="AF25" s="8"/>
      <c r="AG25" s="8"/>
      <c r="AH25" s="8"/>
    </row>
    <row r="26" spans="1:34" ht="12.95" customHeight="1">
      <c r="A26" s="58"/>
      <c r="B26" s="61"/>
      <c r="C26" s="65"/>
      <c r="D26" s="65"/>
      <c r="E26" s="65"/>
      <c r="F26" s="65"/>
      <c r="G26" s="71"/>
      <c r="H26" s="68"/>
      <c r="I26" s="42" t="s">
        <v>1</v>
      </c>
      <c r="J26" s="9"/>
      <c r="K26" s="9"/>
      <c r="L26" s="9"/>
      <c r="M26" s="9"/>
      <c r="N26" s="9"/>
      <c r="O26" s="9"/>
      <c r="P26" s="9"/>
      <c r="Q26" s="9"/>
      <c r="R26" s="9"/>
      <c r="S26" s="14"/>
      <c r="T26" s="9"/>
      <c r="U26" s="9"/>
      <c r="V26" s="9"/>
      <c r="W26" s="9"/>
      <c r="X26" s="9"/>
      <c r="Y26" s="9"/>
      <c r="Z26" s="9"/>
      <c r="AA26" s="9"/>
      <c r="AB26" s="19"/>
      <c r="AC26" s="9"/>
      <c r="AD26" s="9"/>
      <c r="AE26" s="9"/>
      <c r="AF26" s="9"/>
      <c r="AG26" s="9"/>
      <c r="AH26" s="9"/>
    </row>
    <row r="27" spans="1:34" ht="12.95" customHeight="1">
      <c r="A27" s="58"/>
      <c r="B27" s="62"/>
      <c r="C27" s="65"/>
      <c r="D27" s="65"/>
      <c r="E27" s="65"/>
      <c r="F27" s="65"/>
      <c r="G27" s="71"/>
      <c r="H27" s="68"/>
      <c r="I27" s="43" t="s">
        <v>6</v>
      </c>
      <c r="J27" s="10"/>
      <c r="K27" s="10"/>
      <c r="L27" s="10"/>
      <c r="M27" s="10"/>
      <c r="N27" s="10"/>
      <c r="O27" s="10"/>
      <c r="P27" s="10"/>
      <c r="Q27" s="10"/>
      <c r="R27" s="10"/>
      <c r="S27" s="16"/>
      <c r="T27" s="10"/>
      <c r="U27" s="10"/>
      <c r="V27" s="10"/>
      <c r="W27" s="10"/>
      <c r="X27" s="10"/>
      <c r="Y27" s="10"/>
      <c r="Z27" s="10"/>
      <c r="AA27" s="10"/>
      <c r="AB27" s="20"/>
      <c r="AC27" s="10"/>
      <c r="AD27" s="10"/>
      <c r="AE27" s="10"/>
      <c r="AF27" s="10"/>
      <c r="AG27" s="10"/>
      <c r="AH27" s="10"/>
    </row>
    <row r="28" spans="1:34" ht="12.95" customHeight="1">
      <c r="A28" s="58"/>
      <c r="B28" s="62"/>
      <c r="C28" s="65"/>
      <c r="D28" s="65"/>
      <c r="E28" s="65"/>
      <c r="F28" s="65"/>
      <c r="G28" s="71"/>
      <c r="H28" s="68"/>
      <c r="I28" s="43" t="s">
        <v>7</v>
      </c>
      <c r="J28" s="10"/>
      <c r="K28" s="10"/>
      <c r="L28" s="10"/>
      <c r="M28" s="10"/>
      <c r="N28" s="10"/>
      <c r="O28" s="10"/>
      <c r="P28" s="10"/>
      <c r="Q28" s="10"/>
      <c r="R28" s="10"/>
      <c r="S28" s="16" t="s">
        <v>22</v>
      </c>
      <c r="T28" s="10"/>
      <c r="U28" s="10"/>
      <c r="V28" s="10"/>
      <c r="W28" s="10"/>
      <c r="X28" s="10"/>
      <c r="Y28" s="10"/>
      <c r="Z28" s="10"/>
      <c r="AA28" s="10"/>
      <c r="AB28" s="20"/>
      <c r="AC28" s="10"/>
      <c r="AD28" s="10"/>
      <c r="AE28" s="10"/>
      <c r="AF28" s="10"/>
      <c r="AG28" s="10"/>
      <c r="AH28" s="10"/>
    </row>
    <row r="29" spans="1:34" ht="12.95" customHeight="1" thickBot="1">
      <c r="A29" s="59"/>
      <c r="B29" s="63"/>
      <c r="C29" s="66"/>
      <c r="D29" s="66"/>
      <c r="E29" s="66"/>
      <c r="F29" s="66"/>
      <c r="G29" s="74"/>
      <c r="H29" s="73"/>
      <c r="I29" s="43" t="s">
        <v>13</v>
      </c>
      <c r="J29" s="11"/>
      <c r="K29" s="11"/>
      <c r="L29" s="11"/>
      <c r="M29" s="11"/>
      <c r="N29" s="11"/>
      <c r="O29" s="11"/>
      <c r="P29" s="11"/>
      <c r="Q29" s="11"/>
      <c r="R29" s="11"/>
      <c r="S29" s="17"/>
      <c r="T29" s="11"/>
      <c r="U29" s="11"/>
      <c r="V29" s="11"/>
      <c r="W29" s="11"/>
      <c r="X29" s="11"/>
      <c r="Y29" s="11"/>
      <c r="Z29" s="11"/>
      <c r="AA29" s="11"/>
      <c r="AB29" s="21"/>
      <c r="AC29" s="11"/>
      <c r="AD29" s="11"/>
      <c r="AE29" s="11"/>
      <c r="AF29" s="11"/>
      <c r="AG29" s="11"/>
      <c r="AH29" s="11"/>
    </row>
    <row r="30" spans="1:34" ht="12.95" customHeight="1">
      <c r="A30" s="57">
        <v>6</v>
      </c>
      <c r="B30" s="60" t="s">
        <v>16</v>
      </c>
      <c r="C30" s="64" t="s">
        <v>41</v>
      </c>
      <c r="D30" s="64">
        <v>2</v>
      </c>
      <c r="E30" s="67" t="s">
        <v>48</v>
      </c>
      <c r="F30" s="64" t="s">
        <v>43</v>
      </c>
      <c r="G30" s="70"/>
      <c r="H30" s="67" t="s">
        <v>49</v>
      </c>
      <c r="I30" s="41" t="s">
        <v>9</v>
      </c>
      <c r="J30" s="8"/>
      <c r="K30" s="8"/>
      <c r="L30" s="8"/>
      <c r="M30" s="8"/>
      <c r="N30" s="8"/>
      <c r="O30" s="8"/>
      <c r="P30" s="8"/>
      <c r="Q30" s="8"/>
      <c r="R30" s="8" t="s">
        <v>24</v>
      </c>
      <c r="S30" s="15" t="s">
        <v>25</v>
      </c>
      <c r="T30" s="8" t="s">
        <v>25</v>
      </c>
      <c r="U30" s="8" t="s">
        <v>25</v>
      </c>
      <c r="V30" s="8"/>
      <c r="W30" s="8"/>
      <c r="X30" s="8"/>
      <c r="Y30" s="8"/>
      <c r="Z30" s="8"/>
      <c r="AA30" s="8"/>
      <c r="AB30" s="8"/>
      <c r="AC30" s="8"/>
      <c r="AD30" s="18"/>
      <c r="AE30" s="8"/>
      <c r="AF30" s="8"/>
      <c r="AG30" s="8"/>
      <c r="AH30" s="8"/>
    </row>
    <row r="31" spans="1:34" ht="12.95" customHeight="1">
      <c r="A31" s="58"/>
      <c r="B31" s="61"/>
      <c r="C31" s="65"/>
      <c r="D31" s="65"/>
      <c r="E31" s="65"/>
      <c r="F31" s="65"/>
      <c r="G31" s="71"/>
      <c r="H31" s="68"/>
      <c r="I31" s="42" t="s">
        <v>1</v>
      </c>
      <c r="J31" s="9"/>
      <c r="K31" s="9"/>
      <c r="L31" s="9"/>
      <c r="M31" s="9"/>
      <c r="N31" s="9"/>
      <c r="O31" s="9"/>
      <c r="P31" s="9"/>
      <c r="Q31" s="9"/>
      <c r="R31" s="9"/>
      <c r="S31" s="14" t="s">
        <v>18</v>
      </c>
      <c r="T31" s="9"/>
      <c r="U31" s="9"/>
      <c r="V31" s="9"/>
      <c r="W31" s="9"/>
      <c r="X31" s="9"/>
      <c r="Y31" s="9"/>
      <c r="Z31" s="9"/>
      <c r="AA31" s="9"/>
      <c r="AB31" s="9"/>
      <c r="AC31" s="9"/>
      <c r="AD31" s="19"/>
      <c r="AE31" s="9"/>
      <c r="AF31" s="9"/>
      <c r="AG31" s="9"/>
      <c r="AH31" s="9"/>
    </row>
    <row r="32" spans="1:34" ht="12.95" customHeight="1">
      <c r="A32" s="58"/>
      <c r="B32" s="62"/>
      <c r="C32" s="65"/>
      <c r="D32" s="65"/>
      <c r="E32" s="65"/>
      <c r="F32" s="65"/>
      <c r="G32" s="71"/>
      <c r="H32" s="68"/>
      <c r="I32" s="43" t="s">
        <v>6</v>
      </c>
      <c r="J32" s="10"/>
      <c r="K32" s="10"/>
      <c r="L32" s="10"/>
      <c r="M32" s="10"/>
      <c r="N32" s="10"/>
      <c r="O32" s="10"/>
      <c r="P32" s="10"/>
      <c r="Q32" s="10"/>
      <c r="R32" s="10"/>
      <c r="S32" s="16"/>
      <c r="T32" s="10"/>
      <c r="U32" s="10"/>
      <c r="V32" s="10"/>
      <c r="W32" s="10"/>
      <c r="X32" s="10"/>
      <c r="Y32" s="10"/>
      <c r="Z32" s="10"/>
      <c r="AA32" s="10"/>
      <c r="AB32" s="10"/>
      <c r="AC32" s="10"/>
      <c r="AD32" s="20"/>
      <c r="AE32" s="10"/>
      <c r="AF32" s="10"/>
      <c r="AG32" s="10"/>
      <c r="AH32" s="10"/>
    </row>
    <row r="33" spans="1:34" ht="12.95" customHeight="1">
      <c r="A33" s="58"/>
      <c r="B33" s="62"/>
      <c r="C33" s="65"/>
      <c r="D33" s="65"/>
      <c r="E33" s="65"/>
      <c r="F33" s="65"/>
      <c r="G33" s="71"/>
      <c r="H33" s="68"/>
      <c r="I33" s="43" t="s">
        <v>7</v>
      </c>
      <c r="J33" s="10"/>
      <c r="K33" s="10"/>
      <c r="L33" s="10"/>
      <c r="M33" s="10"/>
      <c r="N33" s="10"/>
      <c r="O33" s="10"/>
      <c r="P33" s="10"/>
      <c r="Q33" s="10"/>
      <c r="R33" s="10"/>
      <c r="S33" s="16"/>
      <c r="T33" s="10"/>
      <c r="U33" s="10"/>
      <c r="V33" s="10"/>
      <c r="W33" s="10"/>
      <c r="X33" s="10"/>
      <c r="Y33" s="10"/>
      <c r="Z33" s="10"/>
      <c r="AA33" s="10"/>
      <c r="AB33" s="10"/>
      <c r="AC33" s="10"/>
      <c r="AD33" s="20"/>
      <c r="AE33" s="10"/>
      <c r="AF33" s="10"/>
      <c r="AG33" s="10"/>
      <c r="AH33" s="10"/>
    </row>
    <row r="34" spans="1:34" ht="12.95" customHeight="1" thickBot="1">
      <c r="A34" s="59"/>
      <c r="B34" s="63"/>
      <c r="C34" s="66"/>
      <c r="D34" s="66"/>
      <c r="E34" s="66"/>
      <c r="F34" s="66"/>
      <c r="G34" s="74"/>
      <c r="H34" s="73"/>
      <c r="I34" s="43" t="s">
        <v>13</v>
      </c>
      <c r="J34" s="11"/>
      <c r="K34" s="11"/>
      <c r="L34" s="11"/>
      <c r="M34" s="11"/>
      <c r="N34" s="11"/>
      <c r="O34" s="11"/>
      <c r="P34" s="11"/>
      <c r="Q34" s="11"/>
      <c r="R34" s="11"/>
      <c r="S34" s="17"/>
      <c r="T34" s="11"/>
      <c r="U34" s="11"/>
      <c r="V34" s="11"/>
      <c r="W34" s="11"/>
      <c r="X34" s="11"/>
      <c r="Y34" s="11"/>
      <c r="Z34" s="11"/>
      <c r="AA34" s="11"/>
      <c r="AB34" s="11"/>
      <c r="AC34" s="11"/>
      <c r="AD34" s="21"/>
      <c r="AE34" s="11"/>
      <c r="AF34" s="11"/>
      <c r="AG34" s="11"/>
      <c r="AH34" s="11"/>
    </row>
    <row r="35" spans="1:34" ht="12.95" customHeight="1">
      <c r="A35" s="57">
        <v>7</v>
      </c>
      <c r="B35" s="60" t="s">
        <v>16</v>
      </c>
      <c r="C35" s="64" t="s">
        <v>40</v>
      </c>
      <c r="D35" s="64"/>
      <c r="E35" s="67" t="s">
        <v>38</v>
      </c>
      <c r="F35" s="67" t="s">
        <v>43</v>
      </c>
      <c r="G35" s="70"/>
      <c r="H35" s="67"/>
      <c r="I35" s="41" t="s">
        <v>53</v>
      </c>
      <c r="J35" s="8"/>
      <c r="K35" s="8"/>
      <c r="L35" s="8"/>
      <c r="M35" s="8"/>
      <c r="N35" s="8"/>
      <c r="O35" s="8"/>
      <c r="P35" s="8"/>
      <c r="Q35" s="8"/>
      <c r="R35" s="8"/>
      <c r="S35" s="8"/>
      <c r="T35" s="8"/>
      <c r="U35" s="15" t="s">
        <v>25</v>
      </c>
      <c r="V35" s="8" t="s">
        <v>25</v>
      </c>
      <c r="W35" s="8" t="s">
        <v>25</v>
      </c>
      <c r="X35" s="8"/>
      <c r="Y35" s="8"/>
      <c r="Z35" s="8"/>
      <c r="AA35" s="8"/>
      <c r="AB35" s="8"/>
      <c r="AC35" s="8"/>
      <c r="AD35" s="18"/>
      <c r="AE35" s="8"/>
      <c r="AF35" s="8"/>
      <c r="AG35" s="8"/>
      <c r="AH35" s="8"/>
    </row>
    <row r="36" spans="1:34" ht="12.95" customHeight="1">
      <c r="A36" s="58"/>
      <c r="B36" s="61"/>
      <c r="C36" s="65"/>
      <c r="D36" s="65"/>
      <c r="E36" s="65"/>
      <c r="F36" s="65"/>
      <c r="G36" s="71"/>
      <c r="H36" s="68"/>
      <c r="I36" s="42" t="s">
        <v>1</v>
      </c>
      <c r="J36" s="9"/>
      <c r="K36" s="9"/>
      <c r="L36" s="9"/>
      <c r="M36" s="9"/>
      <c r="N36" s="9"/>
      <c r="O36" s="9"/>
      <c r="P36" s="9"/>
      <c r="Q36" s="9"/>
      <c r="R36" s="9"/>
      <c r="S36" s="9"/>
      <c r="T36" s="9"/>
      <c r="U36" s="14" t="s">
        <v>28</v>
      </c>
      <c r="V36" s="9"/>
      <c r="W36" s="9"/>
      <c r="X36" s="9"/>
      <c r="Y36" s="9"/>
      <c r="Z36" s="9"/>
      <c r="AA36" s="9"/>
      <c r="AB36" s="9"/>
      <c r="AC36" s="9"/>
      <c r="AD36" s="19"/>
      <c r="AE36" s="9"/>
      <c r="AF36" s="9"/>
      <c r="AG36" s="9"/>
      <c r="AH36" s="9"/>
    </row>
    <row r="37" spans="1:34" ht="12.95" customHeight="1">
      <c r="A37" s="58"/>
      <c r="B37" s="62"/>
      <c r="C37" s="65"/>
      <c r="D37" s="65"/>
      <c r="E37" s="65"/>
      <c r="F37" s="65"/>
      <c r="G37" s="71"/>
      <c r="H37" s="68"/>
      <c r="I37" s="43" t="s">
        <v>6</v>
      </c>
      <c r="J37" s="10"/>
      <c r="K37" s="10"/>
      <c r="L37" s="10"/>
      <c r="M37" s="10"/>
      <c r="N37" s="10"/>
      <c r="O37" s="10"/>
      <c r="P37" s="10"/>
      <c r="Q37" s="10"/>
      <c r="R37" s="10"/>
      <c r="S37" s="10"/>
      <c r="T37" s="10"/>
      <c r="U37" s="16"/>
      <c r="V37" s="10"/>
      <c r="W37" s="10"/>
      <c r="X37" s="10"/>
      <c r="Y37" s="10"/>
      <c r="Z37" s="10"/>
      <c r="AA37" s="10"/>
      <c r="AB37" s="10"/>
      <c r="AC37" s="10"/>
      <c r="AD37" s="20"/>
      <c r="AE37" s="10"/>
      <c r="AF37" s="10"/>
      <c r="AG37" s="10"/>
      <c r="AH37" s="10"/>
    </row>
    <row r="38" spans="1:34" ht="12.95" customHeight="1">
      <c r="A38" s="58"/>
      <c r="B38" s="62"/>
      <c r="C38" s="65"/>
      <c r="D38" s="65"/>
      <c r="E38" s="65"/>
      <c r="F38" s="65"/>
      <c r="G38" s="71"/>
      <c r="H38" s="68"/>
      <c r="I38" s="43" t="s">
        <v>7</v>
      </c>
      <c r="J38" s="10"/>
      <c r="K38" s="10"/>
      <c r="L38" s="10"/>
      <c r="M38" s="10"/>
      <c r="N38" s="10"/>
      <c r="O38" s="10"/>
      <c r="P38" s="10"/>
      <c r="Q38" s="10"/>
      <c r="R38" s="10"/>
      <c r="S38" s="10"/>
      <c r="T38" s="10"/>
      <c r="U38" s="16"/>
      <c r="V38" s="10"/>
      <c r="W38" s="10"/>
      <c r="X38" s="10"/>
      <c r="Y38" s="10"/>
      <c r="Z38" s="10"/>
      <c r="AA38" s="10"/>
      <c r="AB38" s="10"/>
      <c r="AC38" s="10"/>
      <c r="AD38" s="20"/>
      <c r="AE38" s="10"/>
      <c r="AF38" s="10"/>
      <c r="AG38" s="10"/>
      <c r="AH38" s="10"/>
    </row>
    <row r="39" spans="1:34" ht="12.95" customHeight="1" thickBot="1">
      <c r="A39" s="59"/>
      <c r="B39" s="63"/>
      <c r="C39" s="66"/>
      <c r="D39" s="66"/>
      <c r="E39" s="66"/>
      <c r="F39" s="66"/>
      <c r="G39" s="74"/>
      <c r="H39" s="73"/>
      <c r="I39" s="43" t="s">
        <v>13</v>
      </c>
      <c r="J39" s="11"/>
      <c r="K39" s="11"/>
      <c r="L39" s="11"/>
      <c r="M39" s="11"/>
      <c r="N39" s="11"/>
      <c r="O39" s="11"/>
      <c r="P39" s="11"/>
      <c r="Q39" s="11"/>
      <c r="R39" s="11"/>
      <c r="S39" s="11"/>
      <c r="T39" s="11"/>
      <c r="U39" s="17"/>
      <c r="V39" s="11"/>
      <c r="W39" s="11"/>
      <c r="X39" s="11"/>
      <c r="Y39" s="11"/>
      <c r="Z39" s="11"/>
      <c r="AA39" s="11"/>
      <c r="AB39" s="11"/>
      <c r="AC39" s="11"/>
      <c r="AD39" s="21"/>
      <c r="AE39" s="11"/>
      <c r="AF39" s="11"/>
      <c r="AG39" s="11"/>
      <c r="AH39" s="11"/>
    </row>
    <row r="40" spans="1:34" ht="12.95" customHeight="1">
      <c r="A40" s="57">
        <v>8</v>
      </c>
      <c r="B40" s="60"/>
      <c r="C40" s="64"/>
      <c r="D40" s="64"/>
      <c r="E40" s="64"/>
      <c r="F40" s="64"/>
      <c r="G40" s="70"/>
      <c r="H40" s="67"/>
      <c r="I40" s="41" t="s">
        <v>53</v>
      </c>
      <c r="J40" s="8"/>
      <c r="K40" s="8"/>
      <c r="L40" s="8"/>
      <c r="M40" s="8"/>
      <c r="N40" s="8"/>
      <c r="O40" s="8"/>
      <c r="P40" s="8"/>
      <c r="Q40" s="8"/>
      <c r="R40" s="8"/>
      <c r="S40" s="8"/>
      <c r="T40" s="8"/>
      <c r="U40" s="8"/>
      <c r="V40" s="8"/>
      <c r="W40" s="8"/>
      <c r="X40" s="8"/>
      <c r="Y40" s="8"/>
      <c r="Z40" s="8"/>
      <c r="AA40" s="8"/>
      <c r="AB40" s="8"/>
      <c r="AC40" s="8"/>
      <c r="AD40" s="18"/>
      <c r="AE40" s="8"/>
      <c r="AF40" s="8"/>
      <c r="AG40" s="8"/>
      <c r="AH40" s="8"/>
    </row>
    <row r="41" spans="1:34" ht="12.95" customHeight="1">
      <c r="A41" s="58"/>
      <c r="B41" s="61"/>
      <c r="C41" s="65"/>
      <c r="D41" s="65"/>
      <c r="E41" s="65"/>
      <c r="F41" s="65"/>
      <c r="G41" s="71"/>
      <c r="H41" s="68"/>
      <c r="I41" s="42" t="s">
        <v>1</v>
      </c>
      <c r="J41" s="9"/>
      <c r="K41" s="9"/>
      <c r="L41" s="9"/>
      <c r="M41" s="9"/>
      <c r="N41" s="9"/>
      <c r="O41" s="9"/>
      <c r="P41" s="9"/>
      <c r="Q41" s="9"/>
      <c r="R41" s="9"/>
      <c r="S41" s="9"/>
      <c r="T41" s="9"/>
      <c r="U41" s="9"/>
      <c r="V41" s="9"/>
      <c r="W41" s="9"/>
      <c r="X41" s="9"/>
      <c r="Y41" s="9"/>
      <c r="Z41" s="9"/>
      <c r="AA41" s="9"/>
      <c r="AB41" s="9"/>
      <c r="AC41" s="9"/>
      <c r="AD41" s="19"/>
      <c r="AE41" s="9"/>
      <c r="AF41" s="9"/>
      <c r="AG41" s="9"/>
      <c r="AH41" s="9"/>
    </row>
    <row r="42" spans="1:34" ht="12.95" customHeight="1">
      <c r="A42" s="58"/>
      <c r="B42" s="62"/>
      <c r="C42" s="65"/>
      <c r="D42" s="65"/>
      <c r="E42" s="65"/>
      <c r="F42" s="65"/>
      <c r="G42" s="71"/>
      <c r="H42" s="68"/>
      <c r="I42" s="43" t="s">
        <v>6</v>
      </c>
      <c r="J42" s="10"/>
      <c r="K42" s="10"/>
      <c r="L42" s="10"/>
      <c r="M42" s="10"/>
      <c r="N42" s="10"/>
      <c r="O42" s="10"/>
      <c r="P42" s="10"/>
      <c r="Q42" s="10"/>
      <c r="R42" s="10"/>
      <c r="S42" s="10"/>
      <c r="T42" s="10"/>
      <c r="U42" s="10"/>
      <c r="V42" s="10"/>
      <c r="W42" s="10"/>
      <c r="X42" s="10"/>
      <c r="Y42" s="10"/>
      <c r="Z42" s="10"/>
      <c r="AA42" s="10"/>
      <c r="AB42" s="10"/>
      <c r="AC42" s="10"/>
      <c r="AD42" s="20"/>
      <c r="AE42" s="10"/>
      <c r="AF42" s="10"/>
      <c r="AG42" s="10"/>
      <c r="AH42" s="10"/>
    </row>
    <row r="43" spans="1:34" ht="12.95" customHeight="1">
      <c r="A43" s="58"/>
      <c r="B43" s="62"/>
      <c r="C43" s="65"/>
      <c r="D43" s="65"/>
      <c r="E43" s="65"/>
      <c r="F43" s="65"/>
      <c r="G43" s="71"/>
      <c r="H43" s="68"/>
      <c r="I43" s="44" t="s">
        <v>7</v>
      </c>
      <c r="J43" s="10"/>
      <c r="K43" s="10"/>
      <c r="L43" s="10"/>
      <c r="M43" s="10"/>
      <c r="N43" s="10"/>
      <c r="O43" s="10"/>
      <c r="P43" s="10"/>
      <c r="Q43" s="10"/>
      <c r="R43" s="10"/>
      <c r="S43" s="10"/>
      <c r="T43" s="10"/>
      <c r="U43" s="10"/>
      <c r="V43" s="10"/>
      <c r="W43" s="10"/>
      <c r="X43" s="10"/>
      <c r="Y43" s="10"/>
      <c r="Z43" s="10"/>
      <c r="AA43" s="10"/>
      <c r="AB43" s="10"/>
      <c r="AC43" s="10"/>
      <c r="AD43" s="20"/>
      <c r="AE43" s="10"/>
      <c r="AF43" s="10"/>
      <c r="AG43" s="10"/>
      <c r="AH43" s="10"/>
    </row>
    <row r="44" spans="1:34" ht="12.95" customHeight="1" thickBot="1">
      <c r="A44" s="59"/>
      <c r="B44" s="63"/>
      <c r="C44" s="66"/>
      <c r="D44" s="66"/>
      <c r="E44" s="66"/>
      <c r="F44" s="66"/>
      <c r="G44" s="74"/>
      <c r="H44" s="73"/>
      <c r="I44" s="45" t="s">
        <v>13</v>
      </c>
      <c r="J44" s="11"/>
      <c r="K44" s="11"/>
      <c r="L44" s="11"/>
      <c r="M44" s="11"/>
      <c r="N44" s="11"/>
      <c r="O44" s="11"/>
      <c r="P44" s="11"/>
      <c r="Q44" s="11"/>
      <c r="R44" s="11"/>
      <c r="S44" s="11"/>
      <c r="T44" s="11"/>
      <c r="U44" s="11"/>
      <c r="V44" s="11"/>
      <c r="W44" s="11"/>
      <c r="X44" s="11"/>
      <c r="Y44" s="11"/>
      <c r="Z44" s="11"/>
      <c r="AA44" s="11"/>
      <c r="AB44" s="11"/>
      <c r="AC44" s="11"/>
      <c r="AD44" s="21"/>
      <c r="AE44" s="11"/>
      <c r="AF44" s="11"/>
      <c r="AG44" s="11"/>
      <c r="AH44" s="11"/>
    </row>
    <row r="45" spans="1:34" ht="12.95" customHeight="1">
      <c r="A45" s="57">
        <v>9</v>
      </c>
      <c r="B45" s="60"/>
      <c r="C45" s="64"/>
      <c r="D45" s="64"/>
      <c r="E45" s="64"/>
      <c r="F45" s="64"/>
      <c r="G45" s="70"/>
      <c r="H45" s="67"/>
      <c r="I45" s="41" t="s">
        <v>53</v>
      </c>
      <c r="J45" s="8"/>
      <c r="K45" s="8"/>
      <c r="L45" s="8"/>
      <c r="M45" s="8"/>
      <c r="N45" s="8"/>
      <c r="O45" s="8"/>
      <c r="P45" s="8"/>
      <c r="Q45" s="8"/>
      <c r="R45" s="8"/>
      <c r="S45" s="8"/>
      <c r="T45" s="8"/>
      <c r="U45" s="8"/>
      <c r="V45" s="8"/>
      <c r="W45" s="8"/>
      <c r="X45" s="8"/>
      <c r="Y45" s="8"/>
      <c r="Z45" s="8"/>
      <c r="AA45" s="8"/>
      <c r="AB45" s="8"/>
      <c r="AC45" s="8"/>
      <c r="AD45" s="8"/>
      <c r="AE45" s="18"/>
      <c r="AF45" s="8"/>
      <c r="AG45" s="8"/>
      <c r="AH45" s="8"/>
    </row>
    <row r="46" spans="1:34" ht="12.95" customHeight="1">
      <c r="A46" s="58"/>
      <c r="B46" s="61"/>
      <c r="C46" s="65"/>
      <c r="D46" s="65"/>
      <c r="E46" s="65"/>
      <c r="F46" s="65"/>
      <c r="G46" s="71"/>
      <c r="H46" s="68"/>
      <c r="I46" s="42" t="s">
        <v>1</v>
      </c>
      <c r="J46" s="9"/>
      <c r="K46" s="9"/>
      <c r="L46" s="9"/>
      <c r="M46" s="9"/>
      <c r="N46" s="9"/>
      <c r="O46" s="9"/>
      <c r="P46" s="9"/>
      <c r="Q46" s="9"/>
      <c r="R46" s="9"/>
      <c r="S46" s="9"/>
      <c r="T46" s="9"/>
      <c r="U46" s="9"/>
      <c r="V46" s="9"/>
      <c r="W46" s="9"/>
      <c r="X46" s="9"/>
      <c r="Y46" s="9"/>
      <c r="Z46" s="9"/>
      <c r="AA46" s="9"/>
      <c r="AB46" s="9"/>
      <c r="AC46" s="9"/>
      <c r="AD46" s="9"/>
      <c r="AE46" s="19"/>
      <c r="AF46" s="9"/>
      <c r="AG46" s="9"/>
      <c r="AH46" s="9"/>
    </row>
    <row r="47" spans="1:34" ht="12.95" customHeight="1">
      <c r="A47" s="58"/>
      <c r="B47" s="62"/>
      <c r="C47" s="65"/>
      <c r="D47" s="65"/>
      <c r="E47" s="65"/>
      <c r="F47" s="65"/>
      <c r="G47" s="71"/>
      <c r="H47" s="68"/>
      <c r="I47" s="43" t="s">
        <v>6</v>
      </c>
      <c r="J47" s="10"/>
      <c r="K47" s="10"/>
      <c r="L47" s="10"/>
      <c r="M47" s="10"/>
      <c r="N47" s="10"/>
      <c r="O47" s="10"/>
      <c r="P47" s="10"/>
      <c r="Q47" s="10"/>
      <c r="R47" s="10"/>
      <c r="S47" s="10"/>
      <c r="T47" s="10"/>
      <c r="U47" s="10"/>
      <c r="V47" s="10"/>
      <c r="W47" s="10"/>
      <c r="X47" s="10"/>
      <c r="Y47" s="10"/>
      <c r="Z47" s="10"/>
      <c r="AA47" s="10"/>
      <c r="AB47" s="10"/>
      <c r="AC47" s="10"/>
      <c r="AD47" s="10"/>
      <c r="AE47" s="20"/>
      <c r="AF47" s="10"/>
      <c r="AG47" s="10"/>
      <c r="AH47" s="10"/>
    </row>
    <row r="48" spans="1:34" ht="12.95" customHeight="1">
      <c r="A48" s="58"/>
      <c r="B48" s="62"/>
      <c r="C48" s="65"/>
      <c r="D48" s="65"/>
      <c r="E48" s="65"/>
      <c r="F48" s="65"/>
      <c r="G48" s="71"/>
      <c r="H48" s="68"/>
      <c r="I48" s="44" t="s">
        <v>7</v>
      </c>
      <c r="J48" s="10"/>
      <c r="K48" s="10"/>
      <c r="L48" s="10"/>
      <c r="M48" s="10"/>
      <c r="N48" s="10"/>
      <c r="O48" s="10"/>
      <c r="P48" s="10"/>
      <c r="Q48" s="10"/>
      <c r="R48" s="10"/>
      <c r="S48" s="10"/>
      <c r="T48" s="10"/>
      <c r="U48" s="10"/>
      <c r="V48" s="10"/>
      <c r="W48" s="10"/>
      <c r="X48" s="10"/>
      <c r="Y48" s="10"/>
      <c r="Z48" s="10"/>
      <c r="AA48" s="10"/>
      <c r="AB48" s="10"/>
      <c r="AC48" s="10"/>
      <c r="AD48" s="10"/>
      <c r="AE48" s="20"/>
      <c r="AF48" s="10"/>
      <c r="AG48" s="10"/>
      <c r="AH48" s="10"/>
    </row>
    <row r="49" spans="1:34" ht="12.95" customHeight="1" thickBot="1">
      <c r="A49" s="59"/>
      <c r="B49" s="63"/>
      <c r="C49" s="66"/>
      <c r="D49" s="66"/>
      <c r="E49" s="66"/>
      <c r="F49" s="66"/>
      <c r="G49" s="74"/>
      <c r="H49" s="73"/>
      <c r="I49" s="45" t="s">
        <v>13</v>
      </c>
      <c r="J49" s="11"/>
      <c r="K49" s="11"/>
      <c r="L49" s="11"/>
      <c r="M49" s="11"/>
      <c r="N49" s="11"/>
      <c r="O49" s="11"/>
      <c r="P49" s="11"/>
      <c r="Q49" s="11"/>
      <c r="R49" s="11"/>
      <c r="S49" s="11"/>
      <c r="T49" s="11"/>
      <c r="U49" s="11"/>
      <c r="V49" s="11"/>
      <c r="W49" s="11"/>
      <c r="X49" s="11"/>
      <c r="Y49" s="11"/>
      <c r="Z49" s="11"/>
      <c r="AA49" s="11"/>
      <c r="AB49" s="11"/>
      <c r="AC49" s="11"/>
      <c r="AD49" s="11"/>
      <c r="AE49" s="21"/>
      <c r="AF49" s="11"/>
      <c r="AG49" s="11"/>
      <c r="AH49" s="11"/>
    </row>
    <row r="50" spans="1:34" ht="12.95" customHeight="1">
      <c r="A50" s="57">
        <v>10</v>
      </c>
      <c r="B50" s="60"/>
      <c r="C50" s="64"/>
      <c r="D50" s="64"/>
      <c r="E50" s="64"/>
      <c r="F50" s="64"/>
      <c r="G50" s="70"/>
      <c r="H50" s="67"/>
      <c r="I50" s="41" t="s">
        <v>53</v>
      </c>
      <c r="J50" s="8"/>
      <c r="K50" s="8"/>
      <c r="L50" s="8"/>
      <c r="M50" s="8"/>
      <c r="N50" s="8"/>
      <c r="O50" s="8"/>
      <c r="P50" s="8"/>
      <c r="Q50" s="8"/>
      <c r="R50" s="8"/>
      <c r="S50" s="8"/>
      <c r="T50" s="8"/>
      <c r="U50" s="8"/>
      <c r="V50" s="8"/>
      <c r="W50" s="8"/>
      <c r="X50" s="8"/>
      <c r="Y50" s="8"/>
      <c r="Z50" s="8"/>
      <c r="AA50" s="8"/>
      <c r="AB50" s="8"/>
      <c r="AC50" s="8"/>
      <c r="AD50" s="8"/>
      <c r="AE50" s="18"/>
      <c r="AF50" s="8"/>
      <c r="AG50" s="8"/>
      <c r="AH50" s="8"/>
    </row>
    <row r="51" spans="1:34" ht="12.95" customHeight="1">
      <c r="A51" s="58"/>
      <c r="B51" s="61"/>
      <c r="C51" s="65"/>
      <c r="D51" s="65"/>
      <c r="E51" s="65"/>
      <c r="F51" s="65"/>
      <c r="G51" s="71"/>
      <c r="H51" s="68"/>
      <c r="I51" s="42" t="s">
        <v>1</v>
      </c>
      <c r="J51" s="9"/>
      <c r="K51" s="9"/>
      <c r="L51" s="9"/>
      <c r="M51" s="9"/>
      <c r="N51" s="9"/>
      <c r="O51" s="9"/>
      <c r="P51" s="9"/>
      <c r="Q51" s="9"/>
      <c r="R51" s="9"/>
      <c r="S51" s="9"/>
      <c r="T51" s="9"/>
      <c r="U51" s="9"/>
      <c r="V51" s="9"/>
      <c r="W51" s="9"/>
      <c r="X51" s="9"/>
      <c r="Y51" s="9"/>
      <c r="Z51" s="9"/>
      <c r="AA51" s="9"/>
      <c r="AB51" s="9"/>
      <c r="AC51" s="9"/>
      <c r="AD51" s="9"/>
      <c r="AE51" s="19"/>
      <c r="AF51" s="9"/>
      <c r="AG51" s="9"/>
      <c r="AH51" s="9"/>
    </row>
    <row r="52" spans="1:34" ht="12.95" customHeight="1">
      <c r="A52" s="58"/>
      <c r="B52" s="62"/>
      <c r="C52" s="65"/>
      <c r="D52" s="65"/>
      <c r="E52" s="65"/>
      <c r="F52" s="65"/>
      <c r="G52" s="71"/>
      <c r="H52" s="68"/>
      <c r="I52" s="43" t="s">
        <v>6</v>
      </c>
      <c r="J52" s="10"/>
      <c r="K52" s="10"/>
      <c r="L52" s="10"/>
      <c r="M52" s="10"/>
      <c r="N52" s="10"/>
      <c r="O52" s="10"/>
      <c r="P52" s="10"/>
      <c r="Q52" s="10"/>
      <c r="R52" s="10"/>
      <c r="S52" s="10"/>
      <c r="T52" s="10"/>
      <c r="U52" s="10"/>
      <c r="V52" s="10"/>
      <c r="W52" s="10"/>
      <c r="X52" s="10"/>
      <c r="Y52" s="10"/>
      <c r="Z52" s="10"/>
      <c r="AA52" s="10"/>
      <c r="AB52" s="10"/>
      <c r="AC52" s="10"/>
      <c r="AD52" s="10"/>
      <c r="AE52" s="20"/>
      <c r="AF52" s="10"/>
      <c r="AG52" s="10"/>
      <c r="AH52" s="10"/>
    </row>
    <row r="53" spans="1:34" ht="12.95" customHeight="1">
      <c r="A53" s="58"/>
      <c r="B53" s="62"/>
      <c r="C53" s="65"/>
      <c r="D53" s="65"/>
      <c r="E53" s="65"/>
      <c r="F53" s="65"/>
      <c r="G53" s="71"/>
      <c r="H53" s="68"/>
      <c r="I53" s="44" t="s">
        <v>7</v>
      </c>
      <c r="J53" s="10"/>
      <c r="K53" s="10"/>
      <c r="L53" s="10"/>
      <c r="M53" s="10"/>
      <c r="N53" s="10"/>
      <c r="O53" s="10"/>
      <c r="P53" s="10"/>
      <c r="Q53" s="10"/>
      <c r="R53" s="10"/>
      <c r="S53" s="10"/>
      <c r="T53" s="10"/>
      <c r="U53" s="10"/>
      <c r="V53" s="10"/>
      <c r="W53" s="10"/>
      <c r="X53" s="10"/>
      <c r="Y53" s="10"/>
      <c r="Z53" s="10"/>
      <c r="AA53" s="10"/>
      <c r="AB53" s="10"/>
      <c r="AC53" s="10"/>
      <c r="AD53" s="10"/>
      <c r="AE53" s="20"/>
      <c r="AF53" s="10"/>
      <c r="AG53" s="10"/>
      <c r="AH53" s="10"/>
    </row>
    <row r="54" spans="1:34" ht="12.95" customHeight="1" thickBot="1">
      <c r="A54" s="59"/>
      <c r="B54" s="63"/>
      <c r="C54" s="66"/>
      <c r="D54" s="66"/>
      <c r="E54" s="66"/>
      <c r="F54" s="66"/>
      <c r="G54" s="74"/>
      <c r="H54" s="73"/>
      <c r="I54" s="45" t="s">
        <v>13</v>
      </c>
      <c r="J54" s="11"/>
      <c r="K54" s="11"/>
      <c r="L54" s="11"/>
      <c r="M54" s="11"/>
      <c r="N54" s="11"/>
      <c r="O54" s="11"/>
      <c r="P54" s="11"/>
      <c r="Q54" s="11"/>
      <c r="R54" s="11"/>
      <c r="S54" s="11"/>
      <c r="T54" s="11"/>
      <c r="U54" s="11"/>
      <c r="V54" s="11"/>
      <c r="W54" s="11"/>
      <c r="X54" s="11"/>
      <c r="Y54" s="11"/>
      <c r="Z54" s="11"/>
      <c r="AA54" s="11"/>
      <c r="AB54" s="11"/>
      <c r="AC54" s="11"/>
      <c r="AD54" s="11"/>
      <c r="AE54" s="21"/>
      <c r="AF54" s="11"/>
      <c r="AG54" s="11"/>
      <c r="AH54" s="11"/>
    </row>
    <row r="55" spans="1:34" ht="12" customHeight="1">
      <c r="A55" s="57">
        <v>11</v>
      </c>
      <c r="B55" s="60"/>
      <c r="C55" s="64"/>
      <c r="D55" s="64"/>
      <c r="E55" s="64"/>
      <c r="F55" s="64"/>
      <c r="G55" s="70"/>
      <c r="H55" s="67"/>
      <c r="I55" s="41" t="s">
        <v>53</v>
      </c>
      <c r="J55" s="8"/>
      <c r="K55" s="8"/>
      <c r="L55" s="8"/>
      <c r="M55" s="8"/>
      <c r="N55" s="8"/>
      <c r="O55" s="8"/>
      <c r="P55" s="8"/>
      <c r="Q55" s="8"/>
      <c r="R55" s="8"/>
      <c r="S55" s="8"/>
      <c r="T55" s="8"/>
      <c r="U55" s="8"/>
      <c r="V55" s="8"/>
      <c r="W55" s="8"/>
      <c r="X55" s="8"/>
      <c r="Y55" s="8"/>
      <c r="Z55" s="8"/>
      <c r="AA55" s="8"/>
      <c r="AB55" s="8"/>
      <c r="AC55" s="8"/>
      <c r="AD55" s="18"/>
      <c r="AE55" s="8"/>
      <c r="AF55" s="8"/>
      <c r="AG55" s="8"/>
      <c r="AH55" s="8"/>
    </row>
    <row r="56" spans="1:34" ht="12" customHeight="1">
      <c r="A56" s="58"/>
      <c r="B56" s="61"/>
      <c r="C56" s="65"/>
      <c r="D56" s="65"/>
      <c r="E56" s="65"/>
      <c r="F56" s="65"/>
      <c r="G56" s="71"/>
      <c r="H56" s="68"/>
      <c r="I56" s="42" t="s">
        <v>1</v>
      </c>
      <c r="J56" s="9"/>
      <c r="K56" s="9"/>
      <c r="L56" s="9"/>
      <c r="M56" s="9"/>
      <c r="N56" s="9"/>
      <c r="O56" s="9"/>
      <c r="P56" s="9"/>
      <c r="Q56" s="9"/>
      <c r="R56" s="9"/>
      <c r="S56" s="9"/>
      <c r="T56" s="9"/>
      <c r="U56" s="9"/>
      <c r="V56" s="9"/>
      <c r="W56" s="9"/>
      <c r="X56" s="9"/>
      <c r="Y56" s="9"/>
      <c r="Z56" s="9"/>
      <c r="AA56" s="9"/>
      <c r="AB56" s="9"/>
      <c r="AC56" s="9"/>
      <c r="AD56" s="19"/>
      <c r="AE56" s="9"/>
      <c r="AF56" s="9"/>
      <c r="AG56" s="9"/>
      <c r="AH56" s="9"/>
    </row>
    <row r="57" spans="1:34" ht="12" customHeight="1">
      <c r="A57" s="58"/>
      <c r="B57" s="62"/>
      <c r="C57" s="65"/>
      <c r="D57" s="65"/>
      <c r="E57" s="65"/>
      <c r="F57" s="65"/>
      <c r="G57" s="71"/>
      <c r="H57" s="68"/>
      <c r="I57" s="43" t="s">
        <v>6</v>
      </c>
      <c r="J57" s="10"/>
      <c r="K57" s="10"/>
      <c r="L57" s="10"/>
      <c r="M57" s="10"/>
      <c r="N57" s="10"/>
      <c r="O57" s="10"/>
      <c r="P57" s="10"/>
      <c r="Q57" s="10"/>
      <c r="R57" s="10"/>
      <c r="S57" s="10"/>
      <c r="T57" s="10"/>
      <c r="U57" s="10"/>
      <c r="V57" s="10"/>
      <c r="W57" s="10"/>
      <c r="X57" s="10"/>
      <c r="Y57" s="10"/>
      <c r="Z57" s="10"/>
      <c r="AA57" s="10"/>
      <c r="AB57" s="10"/>
      <c r="AC57" s="10"/>
      <c r="AD57" s="20"/>
      <c r="AE57" s="10"/>
      <c r="AF57" s="10"/>
      <c r="AG57" s="10"/>
      <c r="AH57" s="10"/>
    </row>
    <row r="58" spans="1:34" ht="12.95" customHeight="1">
      <c r="A58" s="58"/>
      <c r="B58" s="62"/>
      <c r="C58" s="65"/>
      <c r="D58" s="65"/>
      <c r="E58" s="65"/>
      <c r="F58" s="65"/>
      <c r="G58" s="71"/>
      <c r="H58" s="68"/>
      <c r="I58" s="44" t="s">
        <v>7</v>
      </c>
      <c r="J58" s="10"/>
      <c r="K58" s="10"/>
      <c r="L58" s="10"/>
      <c r="M58" s="10"/>
      <c r="N58" s="10"/>
      <c r="O58" s="10"/>
      <c r="P58" s="10"/>
      <c r="Q58" s="10"/>
      <c r="R58" s="10"/>
      <c r="S58" s="10"/>
      <c r="T58" s="10"/>
      <c r="U58" s="10"/>
      <c r="V58" s="10"/>
      <c r="W58" s="10"/>
      <c r="X58" s="10"/>
      <c r="Y58" s="10"/>
      <c r="Z58" s="10"/>
      <c r="AA58" s="10"/>
      <c r="AB58" s="10"/>
      <c r="AC58" s="10"/>
      <c r="AD58" s="20"/>
      <c r="AE58" s="10"/>
      <c r="AF58" s="10"/>
      <c r="AG58" s="10"/>
      <c r="AH58" s="10"/>
    </row>
    <row r="59" spans="1:34" ht="12.95" customHeight="1" thickBot="1">
      <c r="A59" s="59"/>
      <c r="B59" s="63"/>
      <c r="C59" s="66"/>
      <c r="D59" s="66"/>
      <c r="E59" s="66"/>
      <c r="F59" s="66"/>
      <c r="G59" s="74"/>
      <c r="H59" s="73"/>
      <c r="I59" s="45" t="s">
        <v>13</v>
      </c>
      <c r="J59" s="11"/>
      <c r="K59" s="11"/>
      <c r="L59" s="11"/>
      <c r="M59" s="11"/>
      <c r="N59" s="11"/>
      <c r="O59" s="11"/>
      <c r="P59" s="11"/>
      <c r="Q59" s="11"/>
      <c r="R59" s="11"/>
      <c r="S59" s="11"/>
      <c r="T59" s="11"/>
      <c r="U59" s="11"/>
      <c r="V59" s="11"/>
      <c r="W59" s="11"/>
      <c r="X59" s="11"/>
      <c r="Y59" s="11"/>
      <c r="Z59" s="11"/>
      <c r="AA59" s="11"/>
      <c r="AB59" s="11"/>
      <c r="AC59" s="11"/>
      <c r="AD59" s="21"/>
      <c r="AE59" s="11"/>
      <c r="AF59" s="11"/>
      <c r="AG59" s="11"/>
      <c r="AH59" s="11"/>
    </row>
    <row r="60" spans="1:34" ht="12.95" customHeight="1">
      <c r="A60" s="57">
        <v>12</v>
      </c>
      <c r="B60" s="60"/>
      <c r="C60" s="64"/>
      <c r="D60" s="64"/>
      <c r="E60" s="64"/>
      <c r="F60" s="64"/>
      <c r="G60" s="70"/>
      <c r="H60" s="67"/>
      <c r="I60" s="41" t="s">
        <v>53</v>
      </c>
      <c r="J60" s="8"/>
      <c r="K60" s="8"/>
      <c r="L60" s="8"/>
      <c r="M60" s="8"/>
      <c r="N60" s="8"/>
      <c r="O60" s="8"/>
      <c r="P60" s="8"/>
      <c r="Q60" s="8"/>
      <c r="R60" s="8"/>
      <c r="S60" s="8"/>
      <c r="T60" s="8"/>
      <c r="U60" s="8"/>
      <c r="V60" s="8"/>
      <c r="W60" s="8"/>
      <c r="X60" s="8"/>
      <c r="Y60" s="8"/>
      <c r="Z60" s="8"/>
      <c r="AA60" s="8"/>
      <c r="AB60" s="8"/>
      <c r="AC60" s="8"/>
      <c r="AD60" s="18"/>
      <c r="AE60" s="8"/>
      <c r="AF60" s="8"/>
      <c r="AG60" s="8"/>
      <c r="AH60" s="8"/>
    </row>
    <row r="61" spans="1:34" ht="12.95" customHeight="1">
      <c r="A61" s="58"/>
      <c r="B61" s="61"/>
      <c r="C61" s="65"/>
      <c r="D61" s="65"/>
      <c r="E61" s="65"/>
      <c r="F61" s="65"/>
      <c r="G61" s="71"/>
      <c r="H61" s="68"/>
      <c r="I61" s="42" t="s">
        <v>1</v>
      </c>
      <c r="J61" s="9"/>
      <c r="K61" s="9"/>
      <c r="L61" s="9"/>
      <c r="M61" s="9"/>
      <c r="N61" s="9"/>
      <c r="O61" s="9"/>
      <c r="P61" s="9"/>
      <c r="Q61" s="9"/>
      <c r="R61" s="9"/>
      <c r="S61" s="9"/>
      <c r="T61" s="9"/>
      <c r="U61" s="9"/>
      <c r="V61" s="9"/>
      <c r="W61" s="9"/>
      <c r="X61" s="9"/>
      <c r="Y61" s="9"/>
      <c r="Z61" s="9"/>
      <c r="AA61" s="9"/>
      <c r="AB61" s="9"/>
      <c r="AC61" s="9"/>
      <c r="AD61" s="19"/>
      <c r="AE61" s="9"/>
      <c r="AF61" s="9"/>
      <c r="AG61" s="9"/>
      <c r="AH61" s="9"/>
    </row>
    <row r="62" spans="1:34" ht="12.95" customHeight="1">
      <c r="A62" s="58"/>
      <c r="B62" s="62"/>
      <c r="C62" s="65"/>
      <c r="D62" s="65"/>
      <c r="E62" s="65"/>
      <c r="F62" s="65"/>
      <c r="G62" s="71"/>
      <c r="H62" s="68"/>
      <c r="I62" s="43" t="s">
        <v>6</v>
      </c>
      <c r="J62" s="10"/>
      <c r="K62" s="10"/>
      <c r="L62" s="10"/>
      <c r="M62" s="10"/>
      <c r="N62" s="10"/>
      <c r="O62" s="10"/>
      <c r="P62" s="10"/>
      <c r="Q62" s="10"/>
      <c r="R62" s="10"/>
      <c r="S62" s="10"/>
      <c r="T62" s="10"/>
      <c r="U62" s="10"/>
      <c r="V62" s="10"/>
      <c r="W62" s="10"/>
      <c r="X62" s="10"/>
      <c r="Y62" s="10"/>
      <c r="Z62" s="10"/>
      <c r="AA62" s="10"/>
      <c r="AB62" s="10"/>
      <c r="AC62" s="10"/>
      <c r="AD62" s="20"/>
      <c r="AE62" s="10"/>
      <c r="AF62" s="10"/>
      <c r="AG62" s="10"/>
      <c r="AH62" s="10"/>
    </row>
    <row r="63" spans="1:34" ht="12.95" customHeight="1">
      <c r="A63" s="58"/>
      <c r="B63" s="62"/>
      <c r="C63" s="65"/>
      <c r="D63" s="65"/>
      <c r="E63" s="65"/>
      <c r="F63" s="65"/>
      <c r="G63" s="71"/>
      <c r="H63" s="68"/>
      <c r="I63" s="44" t="s">
        <v>7</v>
      </c>
      <c r="J63" s="10"/>
      <c r="K63" s="10"/>
      <c r="L63" s="10"/>
      <c r="M63" s="10"/>
      <c r="N63" s="10"/>
      <c r="O63" s="10"/>
      <c r="P63" s="10"/>
      <c r="Q63" s="10"/>
      <c r="R63" s="10"/>
      <c r="S63" s="10"/>
      <c r="T63" s="10"/>
      <c r="U63" s="10"/>
      <c r="V63" s="10"/>
      <c r="W63" s="10"/>
      <c r="X63" s="10"/>
      <c r="Y63" s="10"/>
      <c r="Z63" s="10"/>
      <c r="AA63" s="10"/>
      <c r="AB63" s="10"/>
      <c r="AC63" s="10"/>
      <c r="AD63" s="20"/>
      <c r="AE63" s="10"/>
      <c r="AF63" s="10"/>
      <c r="AG63" s="10"/>
      <c r="AH63" s="10"/>
    </row>
    <row r="64" spans="1:34" ht="12.95" customHeight="1" thickBot="1">
      <c r="A64" s="59"/>
      <c r="B64" s="63"/>
      <c r="C64" s="66"/>
      <c r="D64" s="66"/>
      <c r="E64" s="66"/>
      <c r="F64" s="66"/>
      <c r="G64" s="74"/>
      <c r="H64" s="73"/>
      <c r="I64" s="45" t="s">
        <v>13</v>
      </c>
      <c r="J64" s="11"/>
      <c r="K64" s="11"/>
      <c r="L64" s="11"/>
      <c r="M64" s="11"/>
      <c r="N64" s="11"/>
      <c r="O64" s="11"/>
      <c r="P64" s="11"/>
      <c r="Q64" s="11"/>
      <c r="R64" s="11"/>
      <c r="S64" s="11"/>
      <c r="T64" s="11"/>
      <c r="U64" s="11"/>
      <c r="V64" s="11"/>
      <c r="W64" s="11"/>
      <c r="X64" s="11"/>
      <c r="Y64" s="11"/>
      <c r="Z64" s="11"/>
      <c r="AA64" s="11"/>
      <c r="AB64" s="11"/>
      <c r="AC64" s="11"/>
      <c r="AD64" s="21"/>
      <c r="AE64" s="11"/>
      <c r="AF64" s="11"/>
      <c r="AG64" s="11"/>
      <c r="AH64" s="11"/>
    </row>
    <row r="65" spans="1:34" ht="12.95" customHeight="1">
      <c r="A65" s="57">
        <v>13</v>
      </c>
      <c r="B65" s="60"/>
      <c r="C65" s="64"/>
      <c r="D65" s="64"/>
      <c r="E65" s="64"/>
      <c r="F65" s="64"/>
      <c r="G65" s="70"/>
      <c r="H65" s="67"/>
      <c r="I65" s="41" t="s">
        <v>53</v>
      </c>
      <c r="J65" s="8"/>
      <c r="K65" s="8"/>
      <c r="L65" s="8"/>
      <c r="M65" s="8"/>
      <c r="N65" s="8"/>
      <c r="O65" s="8"/>
      <c r="P65" s="8"/>
      <c r="Q65" s="8"/>
      <c r="R65" s="8"/>
      <c r="S65" s="8"/>
      <c r="T65" s="8"/>
      <c r="U65" s="8"/>
      <c r="V65" s="8"/>
      <c r="W65" s="8"/>
      <c r="X65" s="8"/>
      <c r="Y65" s="8"/>
      <c r="Z65" s="8"/>
      <c r="AA65" s="8"/>
      <c r="AB65" s="8"/>
      <c r="AC65" s="8"/>
      <c r="AD65" s="8"/>
      <c r="AE65" s="18"/>
      <c r="AF65" s="8"/>
      <c r="AG65" s="8"/>
      <c r="AH65" s="8"/>
    </row>
    <row r="66" spans="1:34" ht="12.95" customHeight="1">
      <c r="A66" s="58"/>
      <c r="B66" s="61"/>
      <c r="C66" s="65"/>
      <c r="D66" s="65"/>
      <c r="E66" s="65"/>
      <c r="F66" s="65"/>
      <c r="G66" s="71"/>
      <c r="H66" s="68"/>
      <c r="I66" s="42" t="s">
        <v>1</v>
      </c>
      <c r="J66" s="9"/>
      <c r="K66" s="9"/>
      <c r="L66" s="9"/>
      <c r="M66" s="9"/>
      <c r="N66" s="9"/>
      <c r="O66" s="9"/>
      <c r="P66" s="9"/>
      <c r="Q66" s="9"/>
      <c r="R66" s="9"/>
      <c r="S66" s="9"/>
      <c r="T66" s="9"/>
      <c r="U66" s="9"/>
      <c r="V66" s="9"/>
      <c r="W66" s="9"/>
      <c r="X66" s="9"/>
      <c r="Y66" s="9"/>
      <c r="Z66" s="9"/>
      <c r="AA66" s="9"/>
      <c r="AB66" s="9"/>
      <c r="AC66" s="9"/>
      <c r="AD66" s="9"/>
      <c r="AE66" s="19"/>
      <c r="AF66" s="9"/>
      <c r="AG66" s="9"/>
      <c r="AH66" s="9"/>
    </row>
    <row r="67" spans="1:34" ht="12.95" customHeight="1">
      <c r="A67" s="58"/>
      <c r="B67" s="62"/>
      <c r="C67" s="65"/>
      <c r="D67" s="65"/>
      <c r="E67" s="65"/>
      <c r="F67" s="65"/>
      <c r="G67" s="71"/>
      <c r="H67" s="68"/>
      <c r="I67" s="43" t="s">
        <v>6</v>
      </c>
      <c r="J67" s="10"/>
      <c r="K67" s="10"/>
      <c r="L67" s="10"/>
      <c r="M67" s="10"/>
      <c r="N67" s="10"/>
      <c r="O67" s="10"/>
      <c r="P67" s="10"/>
      <c r="Q67" s="10"/>
      <c r="R67" s="10"/>
      <c r="S67" s="10"/>
      <c r="T67" s="10"/>
      <c r="U67" s="10"/>
      <c r="V67" s="10"/>
      <c r="W67" s="10"/>
      <c r="X67" s="10"/>
      <c r="Y67" s="10"/>
      <c r="Z67" s="10"/>
      <c r="AA67" s="10"/>
      <c r="AB67" s="10"/>
      <c r="AC67" s="10"/>
      <c r="AD67" s="10"/>
      <c r="AE67" s="20"/>
      <c r="AF67" s="10"/>
      <c r="AG67" s="10"/>
      <c r="AH67" s="10"/>
    </row>
    <row r="68" spans="1:34" ht="12.95" customHeight="1">
      <c r="A68" s="58"/>
      <c r="B68" s="62"/>
      <c r="C68" s="65"/>
      <c r="D68" s="65"/>
      <c r="E68" s="65"/>
      <c r="F68" s="65"/>
      <c r="G68" s="71"/>
      <c r="H68" s="68"/>
      <c r="I68" s="44" t="s">
        <v>7</v>
      </c>
      <c r="J68" s="10"/>
      <c r="K68" s="10"/>
      <c r="L68" s="10"/>
      <c r="M68" s="10"/>
      <c r="N68" s="10"/>
      <c r="O68" s="10"/>
      <c r="P68" s="10"/>
      <c r="Q68" s="10"/>
      <c r="R68" s="10"/>
      <c r="S68" s="10"/>
      <c r="T68" s="10"/>
      <c r="U68" s="10"/>
      <c r="V68" s="10"/>
      <c r="W68" s="10"/>
      <c r="X68" s="10"/>
      <c r="Y68" s="10"/>
      <c r="Z68" s="10"/>
      <c r="AA68" s="10"/>
      <c r="AB68" s="10"/>
      <c r="AC68" s="10"/>
      <c r="AD68" s="10"/>
      <c r="AE68" s="20"/>
      <c r="AF68" s="10"/>
      <c r="AG68" s="10"/>
      <c r="AH68" s="10"/>
    </row>
    <row r="69" spans="1:34" ht="12.95" customHeight="1" thickBot="1">
      <c r="A69" s="59"/>
      <c r="B69" s="63"/>
      <c r="C69" s="66"/>
      <c r="D69" s="66"/>
      <c r="E69" s="66"/>
      <c r="F69" s="66"/>
      <c r="G69" s="74"/>
      <c r="H69" s="73"/>
      <c r="I69" s="45" t="s">
        <v>13</v>
      </c>
      <c r="J69" s="11"/>
      <c r="K69" s="11"/>
      <c r="L69" s="11"/>
      <c r="M69" s="11"/>
      <c r="N69" s="11"/>
      <c r="O69" s="11"/>
      <c r="P69" s="11"/>
      <c r="Q69" s="11"/>
      <c r="R69" s="11"/>
      <c r="S69" s="11"/>
      <c r="T69" s="11"/>
      <c r="U69" s="11"/>
      <c r="V69" s="11"/>
      <c r="W69" s="11"/>
      <c r="X69" s="11"/>
      <c r="Y69" s="11"/>
      <c r="Z69" s="11"/>
      <c r="AA69" s="11"/>
      <c r="AB69" s="11"/>
      <c r="AC69" s="11"/>
      <c r="AD69" s="11"/>
      <c r="AE69" s="21"/>
      <c r="AF69" s="11"/>
      <c r="AG69" s="11"/>
      <c r="AH69" s="11"/>
    </row>
    <row r="70" spans="1:34" ht="12.95" customHeight="1">
      <c r="A70" s="57">
        <v>14</v>
      </c>
      <c r="B70" s="60"/>
      <c r="C70" s="64"/>
      <c r="D70" s="64"/>
      <c r="E70" s="64"/>
      <c r="F70" s="64"/>
      <c r="G70" s="70"/>
      <c r="H70" s="67"/>
      <c r="I70" s="41" t="s">
        <v>53</v>
      </c>
      <c r="J70" s="8"/>
      <c r="K70" s="8"/>
      <c r="L70" s="8"/>
      <c r="M70" s="8"/>
      <c r="N70" s="8"/>
      <c r="O70" s="8"/>
      <c r="P70" s="8"/>
      <c r="Q70" s="8"/>
      <c r="R70" s="8"/>
      <c r="S70" s="8"/>
      <c r="T70" s="8"/>
      <c r="U70" s="8"/>
      <c r="V70" s="8"/>
      <c r="W70" s="8"/>
      <c r="X70" s="8"/>
      <c r="Y70" s="8"/>
      <c r="Z70" s="8"/>
      <c r="AA70" s="8"/>
      <c r="AB70" s="8"/>
      <c r="AC70" s="8"/>
      <c r="AD70" s="8"/>
      <c r="AE70" s="18"/>
      <c r="AF70" s="8"/>
      <c r="AG70" s="8"/>
      <c r="AH70" s="8"/>
    </row>
    <row r="71" spans="1:34" ht="12.95" customHeight="1">
      <c r="A71" s="58"/>
      <c r="B71" s="61"/>
      <c r="C71" s="65"/>
      <c r="D71" s="65"/>
      <c r="E71" s="65"/>
      <c r="F71" s="65"/>
      <c r="G71" s="71"/>
      <c r="H71" s="68"/>
      <c r="I71" s="42" t="s">
        <v>1</v>
      </c>
      <c r="J71" s="9"/>
      <c r="K71" s="9"/>
      <c r="L71" s="9"/>
      <c r="M71" s="9"/>
      <c r="N71" s="9"/>
      <c r="O71" s="9"/>
      <c r="P71" s="9"/>
      <c r="Q71" s="9"/>
      <c r="R71" s="9"/>
      <c r="S71" s="9"/>
      <c r="T71" s="9"/>
      <c r="U71" s="9"/>
      <c r="V71" s="9"/>
      <c r="W71" s="9"/>
      <c r="X71" s="9"/>
      <c r="Y71" s="9"/>
      <c r="Z71" s="9"/>
      <c r="AA71" s="9"/>
      <c r="AB71" s="9"/>
      <c r="AC71" s="9"/>
      <c r="AD71" s="9"/>
      <c r="AE71" s="19"/>
      <c r="AF71" s="9"/>
      <c r="AG71" s="9"/>
      <c r="AH71" s="9"/>
    </row>
    <row r="72" spans="1:34" ht="12.95" customHeight="1">
      <c r="A72" s="58"/>
      <c r="B72" s="62"/>
      <c r="C72" s="65"/>
      <c r="D72" s="65"/>
      <c r="E72" s="65"/>
      <c r="F72" s="65"/>
      <c r="G72" s="71"/>
      <c r="H72" s="68"/>
      <c r="I72" s="43" t="s">
        <v>6</v>
      </c>
      <c r="J72" s="10"/>
      <c r="K72" s="10"/>
      <c r="L72" s="10"/>
      <c r="M72" s="10"/>
      <c r="N72" s="10"/>
      <c r="O72" s="10"/>
      <c r="P72" s="10"/>
      <c r="Q72" s="10"/>
      <c r="R72" s="10"/>
      <c r="S72" s="10"/>
      <c r="T72" s="10"/>
      <c r="U72" s="10"/>
      <c r="V72" s="10"/>
      <c r="W72" s="10"/>
      <c r="X72" s="10"/>
      <c r="Y72" s="10"/>
      <c r="Z72" s="10"/>
      <c r="AA72" s="10"/>
      <c r="AB72" s="10"/>
      <c r="AC72" s="10"/>
      <c r="AD72" s="10"/>
      <c r="AE72" s="20"/>
      <c r="AF72" s="10"/>
      <c r="AG72" s="10"/>
      <c r="AH72" s="10"/>
    </row>
    <row r="73" spans="1:34" ht="12.95" customHeight="1">
      <c r="A73" s="58"/>
      <c r="B73" s="62"/>
      <c r="C73" s="65"/>
      <c r="D73" s="65"/>
      <c r="E73" s="65"/>
      <c r="F73" s="65"/>
      <c r="G73" s="71"/>
      <c r="H73" s="68"/>
      <c r="I73" s="44" t="s">
        <v>7</v>
      </c>
      <c r="J73" s="10"/>
      <c r="K73" s="10"/>
      <c r="L73" s="10"/>
      <c r="M73" s="10"/>
      <c r="N73" s="10"/>
      <c r="O73" s="10"/>
      <c r="P73" s="10"/>
      <c r="Q73" s="10"/>
      <c r="R73" s="10"/>
      <c r="S73" s="10"/>
      <c r="T73" s="10"/>
      <c r="U73" s="10"/>
      <c r="V73" s="10"/>
      <c r="W73" s="10"/>
      <c r="X73" s="10"/>
      <c r="Y73" s="10"/>
      <c r="Z73" s="10"/>
      <c r="AA73" s="10"/>
      <c r="AB73" s="10"/>
      <c r="AC73" s="10"/>
      <c r="AD73" s="10"/>
      <c r="AE73" s="20"/>
      <c r="AF73" s="10"/>
      <c r="AG73" s="10"/>
      <c r="AH73" s="10"/>
    </row>
    <row r="74" spans="1:34" ht="12.95" customHeight="1" thickBot="1">
      <c r="A74" s="59"/>
      <c r="B74" s="63"/>
      <c r="C74" s="66"/>
      <c r="D74" s="66"/>
      <c r="E74" s="66"/>
      <c r="F74" s="66"/>
      <c r="G74" s="74"/>
      <c r="H74" s="73"/>
      <c r="I74" s="45" t="s">
        <v>13</v>
      </c>
      <c r="J74" s="11"/>
      <c r="K74" s="11"/>
      <c r="L74" s="11"/>
      <c r="M74" s="11"/>
      <c r="N74" s="11"/>
      <c r="O74" s="11"/>
      <c r="P74" s="11"/>
      <c r="Q74" s="11"/>
      <c r="R74" s="11"/>
      <c r="S74" s="11"/>
      <c r="T74" s="11"/>
      <c r="U74" s="11"/>
      <c r="V74" s="11"/>
      <c r="W74" s="11"/>
      <c r="X74" s="11"/>
      <c r="Y74" s="11"/>
      <c r="Z74" s="11"/>
      <c r="AA74" s="11"/>
      <c r="AB74" s="11"/>
      <c r="AC74" s="11"/>
      <c r="AD74" s="11"/>
      <c r="AE74" s="21"/>
      <c r="AF74" s="11"/>
      <c r="AG74" s="11"/>
      <c r="AH74" s="11"/>
    </row>
    <row r="75" spans="1:34" ht="12.95" customHeight="1">
      <c r="A75" s="57">
        <v>15</v>
      </c>
      <c r="B75" s="60"/>
      <c r="C75" s="64"/>
      <c r="D75" s="64"/>
      <c r="E75" s="64"/>
      <c r="F75" s="64"/>
      <c r="G75" s="70"/>
      <c r="H75" s="67"/>
      <c r="I75" s="41" t="s">
        <v>53</v>
      </c>
      <c r="J75" s="8"/>
      <c r="K75" s="8"/>
      <c r="L75" s="8"/>
      <c r="M75" s="8"/>
      <c r="N75" s="8"/>
      <c r="O75" s="8"/>
      <c r="P75" s="8"/>
      <c r="Q75" s="8"/>
      <c r="R75" s="8"/>
      <c r="S75" s="8"/>
      <c r="T75" s="8"/>
      <c r="U75" s="8"/>
      <c r="V75" s="8"/>
      <c r="W75" s="8"/>
      <c r="X75" s="8"/>
      <c r="Y75" s="8"/>
      <c r="Z75" s="8"/>
      <c r="AA75" s="8"/>
      <c r="AB75" s="8"/>
      <c r="AC75" s="8"/>
      <c r="AD75" s="18"/>
      <c r="AE75" s="8"/>
      <c r="AF75" s="8"/>
      <c r="AG75" s="8"/>
      <c r="AH75" s="8"/>
    </row>
    <row r="76" spans="1:34" ht="12.95" customHeight="1">
      <c r="A76" s="58"/>
      <c r="B76" s="61"/>
      <c r="C76" s="65"/>
      <c r="D76" s="65"/>
      <c r="E76" s="65"/>
      <c r="F76" s="65"/>
      <c r="G76" s="71"/>
      <c r="H76" s="68"/>
      <c r="I76" s="42" t="s">
        <v>1</v>
      </c>
      <c r="J76" s="9"/>
      <c r="K76" s="9"/>
      <c r="L76" s="9"/>
      <c r="M76" s="9"/>
      <c r="N76" s="9"/>
      <c r="O76" s="9"/>
      <c r="P76" s="9"/>
      <c r="Q76" s="9"/>
      <c r="R76" s="9"/>
      <c r="S76" s="9"/>
      <c r="T76" s="9"/>
      <c r="U76" s="9"/>
      <c r="V76" s="9"/>
      <c r="W76" s="9"/>
      <c r="X76" s="9"/>
      <c r="Y76" s="9"/>
      <c r="Z76" s="9"/>
      <c r="AA76" s="9"/>
      <c r="AB76" s="9"/>
      <c r="AC76" s="9"/>
      <c r="AD76" s="19"/>
      <c r="AE76" s="9"/>
      <c r="AF76" s="9"/>
      <c r="AG76" s="9"/>
      <c r="AH76" s="9"/>
    </row>
    <row r="77" spans="1:34" ht="12.95" customHeight="1">
      <c r="A77" s="58"/>
      <c r="B77" s="62"/>
      <c r="C77" s="65"/>
      <c r="D77" s="65"/>
      <c r="E77" s="65"/>
      <c r="F77" s="65"/>
      <c r="G77" s="71"/>
      <c r="H77" s="68"/>
      <c r="I77" s="43" t="s">
        <v>6</v>
      </c>
      <c r="J77" s="10"/>
      <c r="K77" s="10"/>
      <c r="L77" s="10"/>
      <c r="M77" s="10"/>
      <c r="N77" s="10"/>
      <c r="O77" s="10"/>
      <c r="P77" s="10"/>
      <c r="Q77" s="10"/>
      <c r="R77" s="10"/>
      <c r="S77" s="10"/>
      <c r="T77" s="10"/>
      <c r="U77" s="10"/>
      <c r="V77" s="10"/>
      <c r="W77" s="10"/>
      <c r="X77" s="10"/>
      <c r="Y77" s="10"/>
      <c r="Z77" s="10"/>
      <c r="AA77" s="10"/>
      <c r="AB77" s="10"/>
      <c r="AC77" s="10"/>
      <c r="AD77" s="20"/>
      <c r="AE77" s="10"/>
      <c r="AF77" s="10"/>
      <c r="AG77" s="10"/>
      <c r="AH77" s="10"/>
    </row>
    <row r="78" spans="1:34" ht="12.95" customHeight="1">
      <c r="A78" s="58"/>
      <c r="B78" s="62"/>
      <c r="C78" s="65"/>
      <c r="D78" s="65"/>
      <c r="E78" s="65"/>
      <c r="F78" s="65"/>
      <c r="G78" s="71"/>
      <c r="H78" s="68"/>
      <c r="I78" s="44" t="s">
        <v>7</v>
      </c>
      <c r="J78" s="10"/>
      <c r="K78" s="10"/>
      <c r="L78" s="10"/>
      <c r="M78" s="10"/>
      <c r="N78" s="10"/>
      <c r="O78" s="10"/>
      <c r="P78" s="10"/>
      <c r="Q78" s="10"/>
      <c r="R78" s="10"/>
      <c r="S78" s="10"/>
      <c r="T78" s="10"/>
      <c r="U78" s="10"/>
      <c r="V78" s="10"/>
      <c r="W78" s="10"/>
      <c r="X78" s="10"/>
      <c r="Y78" s="10"/>
      <c r="Z78" s="10"/>
      <c r="AA78" s="10"/>
      <c r="AB78" s="10"/>
      <c r="AC78" s="10"/>
      <c r="AD78" s="20"/>
      <c r="AE78" s="10"/>
      <c r="AF78" s="10"/>
      <c r="AG78" s="10"/>
      <c r="AH78" s="10"/>
    </row>
    <row r="79" spans="1:34" ht="12.95" customHeight="1" thickBot="1">
      <c r="A79" s="59"/>
      <c r="B79" s="63"/>
      <c r="C79" s="66"/>
      <c r="D79" s="66"/>
      <c r="E79" s="66"/>
      <c r="F79" s="66"/>
      <c r="G79" s="74"/>
      <c r="H79" s="73"/>
      <c r="I79" s="45" t="s">
        <v>13</v>
      </c>
      <c r="J79" s="11"/>
      <c r="K79" s="11"/>
      <c r="L79" s="11"/>
      <c r="M79" s="11"/>
      <c r="N79" s="11"/>
      <c r="O79" s="11"/>
      <c r="P79" s="11"/>
      <c r="Q79" s="11"/>
      <c r="R79" s="11"/>
      <c r="S79" s="11"/>
      <c r="T79" s="11"/>
      <c r="U79" s="11"/>
      <c r="V79" s="11"/>
      <c r="W79" s="11"/>
      <c r="X79" s="11"/>
      <c r="Y79" s="11"/>
      <c r="Z79" s="11"/>
      <c r="AA79" s="11"/>
      <c r="AB79" s="11"/>
      <c r="AC79" s="11"/>
      <c r="AD79" s="21"/>
      <c r="AE79" s="11"/>
      <c r="AF79" s="11"/>
      <c r="AG79" s="11"/>
      <c r="AH79" s="11"/>
    </row>
    <row r="80" spans="1:34" ht="12.95" customHeight="1">
      <c r="A80" s="57">
        <v>16</v>
      </c>
      <c r="B80" s="60"/>
      <c r="C80" s="64"/>
      <c r="D80" s="64"/>
      <c r="E80" s="64"/>
      <c r="F80" s="64"/>
      <c r="G80" s="70"/>
      <c r="H80" s="67"/>
      <c r="I80" s="41" t="s">
        <v>53</v>
      </c>
      <c r="J80" s="8"/>
      <c r="K80" s="8"/>
      <c r="L80" s="8"/>
      <c r="M80" s="8"/>
      <c r="N80" s="8"/>
      <c r="O80" s="8"/>
      <c r="P80" s="8"/>
      <c r="Q80" s="8"/>
      <c r="R80" s="8"/>
      <c r="S80" s="8"/>
      <c r="T80" s="8"/>
      <c r="U80" s="8"/>
      <c r="V80" s="8"/>
      <c r="W80" s="8"/>
      <c r="X80" s="8"/>
      <c r="Y80" s="8"/>
      <c r="Z80" s="8"/>
      <c r="AA80" s="8"/>
      <c r="AB80" s="8"/>
      <c r="AC80" s="8"/>
      <c r="AD80" s="8"/>
      <c r="AE80" s="18"/>
      <c r="AF80" s="8"/>
      <c r="AG80" s="8"/>
      <c r="AH80" s="8"/>
    </row>
    <row r="81" spans="1:34" ht="12.95" customHeight="1">
      <c r="A81" s="58"/>
      <c r="B81" s="61"/>
      <c r="C81" s="65"/>
      <c r="D81" s="65"/>
      <c r="E81" s="65"/>
      <c r="F81" s="65"/>
      <c r="G81" s="71"/>
      <c r="H81" s="68"/>
      <c r="I81" s="42" t="s">
        <v>1</v>
      </c>
      <c r="J81" s="9"/>
      <c r="K81" s="9"/>
      <c r="L81" s="9"/>
      <c r="M81" s="9"/>
      <c r="N81" s="9"/>
      <c r="O81" s="9"/>
      <c r="P81" s="9"/>
      <c r="Q81" s="9"/>
      <c r="R81" s="9"/>
      <c r="S81" s="9"/>
      <c r="T81" s="9"/>
      <c r="U81" s="9"/>
      <c r="V81" s="9"/>
      <c r="W81" s="9"/>
      <c r="X81" s="9"/>
      <c r="Y81" s="9"/>
      <c r="Z81" s="9"/>
      <c r="AA81" s="9"/>
      <c r="AB81" s="9"/>
      <c r="AC81" s="9"/>
      <c r="AD81" s="9"/>
      <c r="AE81" s="19"/>
      <c r="AF81" s="9"/>
      <c r="AG81" s="9"/>
      <c r="AH81" s="9"/>
    </row>
    <row r="82" spans="1:34" ht="12.95" customHeight="1">
      <c r="A82" s="58"/>
      <c r="B82" s="62"/>
      <c r="C82" s="65"/>
      <c r="D82" s="65"/>
      <c r="E82" s="65"/>
      <c r="F82" s="65"/>
      <c r="G82" s="71"/>
      <c r="H82" s="68"/>
      <c r="I82" s="43" t="s">
        <v>6</v>
      </c>
      <c r="J82" s="10"/>
      <c r="K82" s="10"/>
      <c r="L82" s="10"/>
      <c r="M82" s="10"/>
      <c r="N82" s="10"/>
      <c r="O82" s="10"/>
      <c r="P82" s="10"/>
      <c r="Q82" s="10"/>
      <c r="R82" s="10"/>
      <c r="S82" s="10"/>
      <c r="T82" s="10"/>
      <c r="U82" s="10"/>
      <c r="V82" s="10"/>
      <c r="W82" s="10"/>
      <c r="X82" s="10"/>
      <c r="Y82" s="10"/>
      <c r="Z82" s="10"/>
      <c r="AA82" s="10"/>
      <c r="AB82" s="10"/>
      <c r="AC82" s="10"/>
      <c r="AD82" s="10"/>
      <c r="AE82" s="20"/>
      <c r="AF82" s="10"/>
      <c r="AG82" s="10"/>
      <c r="AH82" s="10"/>
    </row>
    <row r="83" spans="1:34" ht="12.95" customHeight="1">
      <c r="A83" s="58"/>
      <c r="B83" s="62"/>
      <c r="C83" s="65"/>
      <c r="D83" s="65"/>
      <c r="E83" s="65"/>
      <c r="F83" s="65"/>
      <c r="G83" s="71"/>
      <c r="H83" s="68"/>
      <c r="I83" s="44" t="s">
        <v>7</v>
      </c>
      <c r="J83" s="10"/>
      <c r="K83" s="10"/>
      <c r="L83" s="10"/>
      <c r="M83" s="10"/>
      <c r="N83" s="10"/>
      <c r="O83" s="10"/>
      <c r="P83" s="10"/>
      <c r="Q83" s="10"/>
      <c r="R83" s="10"/>
      <c r="S83" s="10"/>
      <c r="T83" s="10"/>
      <c r="U83" s="10"/>
      <c r="V83" s="10"/>
      <c r="W83" s="10"/>
      <c r="X83" s="10"/>
      <c r="Y83" s="10"/>
      <c r="Z83" s="10"/>
      <c r="AA83" s="10"/>
      <c r="AB83" s="10"/>
      <c r="AC83" s="10"/>
      <c r="AD83" s="10"/>
      <c r="AE83" s="20"/>
      <c r="AF83" s="10"/>
      <c r="AG83" s="10"/>
      <c r="AH83" s="10"/>
    </row>
    <row r="84" spans="1:34" ht="12.95" customHeight="1" thickBot="1">
      <c r="A84" s="59"/>
      <c r="B84" s="63"/>
      <c r="C84" s="66"/>
      <c r="D84" s="66"/>
      <c r="E84" s="66"/>
      <c r="F84" s="66"/>
      <c r="G84" s="74"/>
      <c r="H84" s="73"/>
      <c r="I84" s="45" t="s">
        <v>13</v>
      </c>
      <c r="J84" s="11"/>
      <c r="K84" s="11"/>
      <c r="L84" s="11"/>
      <c r="M84" s="11"/>
      <c r="N84" s="11"/>
      <c r="O84" s="11"/>
      <c r="P84" s="11"/>
      <c r="Q84" s="11"/>
      <c r="R84" s="11"/>
      <c r="S84" s="11"/>
      <c r="T84" s="11"/>
      <c r="U84" s="11"/>
      <c r="V84" s="11"/>
      <c r="W84" s="11"/>
      <c r="X84" s="11"/>
      <c r="Y84" s="11"/>
      <c r="Z84" s="11"/>
      <c r="AA84" s="11"/>
      <c r="AB84" s="11"/>
      <c r="AC84" s="11"/>
      <c r="AD84" s="11"/>
      <c r="AE84" s="21"/>
      <c r="AF84" s="11"/>
      <c r="AG84" s="11"/>
      <c r="AH84" s="11"/>
    </row>
    <row r="85" spans="1:34" ht="12.95" customHeight="1">
      <c r="A85" s="57">
        <v>17</v>
      </c>
      <c r="B85" s="60"/>
      <c r="C85" s="64"/>
      <c r="D85" s="64"/>
      <c r="E85" s="64"/>
      <c r="F85" s="64"/>
      <c r="G85" s="70"/>
      <c r="H85" s="67"/>
      <c r="I85" s="41" t="s">
        <v>53</v>
      </c>
      <c r="J85" s="8"/>
      <c r="K85" s="8"/>
      <c r="L85" s="8"/>
      <c r="M85" s="8"/>
      <c r="N85" s="8"/>
      <c r="O85" s="8"/>
      <c r="P85" s="8"/>
      <c r="Q85" s="8"/>
      <c r="R85" s="8"/>
      <c r="S85" s="8"/>
      <c r="T85" s="8"/>
      <c r="U85" s="8"/>
      <c r="V85" s="8"/>
      <c r="W85" s="8"/>
      <c r="X85" s="8"/>
      <c r="Y85" s="8"/>
      <c r="Z85" s="8"/>
      <c r="AA85" s="8"/>
      <c r="AB85" s="8"/>
      <c r="AC85" s="8"/>
      <c r="AD85" s="8"/>
      <c r="AE85" s="18"/>
      <c r="AF85" s="8"/>
      <c r="AG85" s="8"/>
      <c r="AH85" s="8"/>
    </row>
    <row r="86" spans="1:34" ht="12.95" customHeight="1">
      <c r="A86" s="58"/>
      <c r="B86" s="61"/>
      <c r="C86" s="65"/>
      <c r="D86" s="65"/>
      <c r="E86" s="65"/>
      <c r="F86" s="65"/>
      <c r="G86" s="71"/>
      <c r="H86" s="68"/>
      <c r="I86" s="42" t="s">
        <v>1</v>
      </c>
      <c r="J86" s="9"/>
      <c r="K86" s="9"/>
      <c r="L86" s="9"/>
      <c r="M86" s="9"/>
      <c r="N86" s="9"/>
      <c r="O86" s="9"/>
      <c r="P86" s="9"/>
      <c r="Q86" s="9"/>
      <c r="R86" s="9"/>
      <c r="S86" s="9"/>
      <c r="T86" s="9"/>
      <c r="U86" s="9"/>
      <c r="V86" s="9"/>
      <c r="W86" s="9"/>
      <c r="X86" s="9"/>
      <c r="Y86" s="9"/>
      <c r="Z86" s="9"/>
      <c r="AA86" s="9"/>
      <c r="AB86" s="9"/>
      <c r="AC86" s="9"/>
      <c r="AD86" s="9"/>
      <c r="AE86" s="19"/>
      <c r="AF86" s="9"/>
      <c r="AG86" s="9"/>
      <c r="AH86" s="9"/>
    </row>
    <row r="87" spans="1:34" ht="12.95" customHeight="1">
      <c r="A87" s="58"/>
      <c r="B87" s="62"/>
      <c r="C87" s="65"/>
      <c r="D87" s="65"/>
      <c r="E87" s="65"/>
      <c r="F87" s="65"/>
      <c r="G87" s="71"/>
      <c r="H87" s="68"/>
      <c r="I87" s="43" t="s">
        <v>6</v>
      </c>
      <c r="J87" s="10"/>
      <c r="K87" s="10"/>
      <c r="L87" s="10"/>
      <c r="M87" s="10"/>
      <c r="N87" s="10"/>
      <c r="O87" s="10"/>
      <c r="P87" s="10"/>
      <c r="Q87" s="10"/>
      <c r="R87" s="10"/>
      <c r="S87" s="10"/>
      <c r="T87" s="10"/>
      <c r="U87" s="10"/>
      <c r="V87" s="10"/>
      <c r="W87" s="10"/>
      <c r="X87" s="10"/>
      <c r="Y87" s="10"/>
      <c r="Z87" s="10"/>
      <c r="AA87" s="10"/>
      <c r="AB87" s="10"/>
      <c r="AC87" s="10"/>
      <c r="AD87" s="10"/>
      <c r="AE87" s="20"/>
      <c r="AF87" s="10"/>
      <c r="AG87" s="10"/>
      <c r="AH87" s="10"/>
    </row>
    <row r="88" spans="1:34" ht="12.95" customHeight="1">
      <c r="A88" s="58"/>
      <c r="B88" s="62"/>
      <c r="C88" s="65"/>
      <c r="D88" s="65"/>
      <c r="E88" s="65"/>
      <c r="F88" s="65"/>
      <c r="G88" s="71"/>
      <c r="H88" s="68"/>
      <c r="I88" s="44" t="s">
        <v>7</v>
      </c>
      <c r="J88" s="10"/>
      <c r="K88" s="10"/>
      <c r="L88" s="10"/>
      <c r="M88" s="10"/>
      <c r="N88" s="10"/>
      <c r="O88" s="10"/>
      <c r="P88" s="10"/>
      <c r="Q88" s="10"/>
      <c r="R88" s="10"/>
      <c r="S88" s="10"/>
      <c r="T88" s="10"/>
      <c r="U88" s="10"/>
      <c r="V88" s="10"/>
      <c r="W88" s="10"/>
      <c r="X88" s="10"/>
      <c r="Y88" s="10"/>
      <c r="Z88" s="10"/>
      <c r="AA88" s="10"/>
      <c r="AB88" s="10"/>
      <c r="AC88" s="10"/>
      <c r="AD88" s="10"/>
      <c r="AE88" s="20"/>
      <c r="AF88" s="10"/>
      <c r="AG88" s="10"/>
      <c r="AH88" s="10"/>
    </row>
    <row r="89" spans="1:34" ht="12.95" customHeight="1" thickBot="1">
      <c r="A89" s="59"/>
      <c r="B89" s="63"/>
      <c r="C89" s="66"/>
      <c r="D89" s="66"/>
      <c r="E89" s="66"/>
      <c r="F89" s="66"/>
      <c r="G89" s="74"/>
      <c r="H89" s="73"/>
      <c r="I89" s="45" t="s">
        <v>13</v>
      </c>
      <c r="J89" s="11"/>
      <c r="K89" s="11"/>
      <c r="L89" s="11"/>
      <c r="M89" s="11"/>
      <c r="N89" s="11"/>
      <c r="O89" s="11"/>
      <c r="P89" s="11"/>
      <c r="Q89" s="11"/>
      <c r="R89" s="11"/>
      <c r="S89" s="11"/>
      <c r="T89" s="11"/>
      <c r="U89" s="11"/>
      <c r="V89" s="11"/>
      <c r="W89" s="11"/>
      <c r="X89" s="11"/>
      <c r="Y89" s="11"/>
      <c r="Z89" s="11"/>
      <c r="AA89" s="11"/>
      <c r="AB89" s="11"/>
      <c r="AC89" s="11"/>
      <c r="AD89" s="11"/>
      <c r="AE89" s="21"/>
      <c r="AF89" s="11"/>
      <c r="AG89" s="11"/>
      <c r="AH89" s="11"/>
    </row>
    <row r="90" spans="1:34" ht="12.95" customHeight="1">
      <c r="A90" s="57">
        <v>18</v>
      </c>
      <c r="B90" s="60"/>
      <c r="C90" s="64"/>
      <c r="D90" s="64"/>
      <c r="E90" s="64"/>
      <c r="F90" s="67"/>
      <c r="G90" s="70"/>
      <c r="H90" s="67"/>
      <c r="I90" s="41" t="s">
        <v>53</v>
      </c>
      <c r="J90" s="8"/>
      <c r="K90" s="8"/>
      <c r="L90" s="8"/>
      <c r="M90" s="8"/>
      <c r="N90" s="8"/>
      <c r="O90" s="8"/>
      <c r="P90" s="8"/>
      <c r="Q90" s="8"/>
      <c r="R90" s="8"/>
      <c r="S90" s="8"/>
      <c r="T90" s="8"/>
      <c r="U90" s="8"/>
      <c r="V90" s="8"/>
      <c r="W90" s="8"/>
      <c r="X90" s="8"/>
      <c r="Y90" s="8"/>
      <c r="Z90" s="8"/>
      <c r="AA90" s="8"/>
      <c r="AB90" s="8"/>
      <c r="AC90" s="8"/>
      <c r="AD90" s="8"/>
      <c r="AE90" s="18"/>
      <c r="AF90" s="8"/>
      <c r="AG90" s="8"/>
      <c r="AH90" s="8"/>
    </row>
    <row r="91" spans="1:34" ht="12.95" customHeight="1">
      <c r="A91" s="58"/>
      <c r="B91" s="61"/>
      <c r="C91" s="65"/>
      <c r="D91" s="65"/>
      <c r="E91" s="65"/>
      <c r="F91" s="68"/>
      <c r="G91" s="71"/>
      <c r="H91" s="68"/>
      <c r="I91" s="42" t="s">
        <v>1</v>
      </c>
      <c r="J91" s="9"/>
      <c r="K91" s="9"/>
      <c r="L91" s="9"/>
      <c r="M91" s="9"/>
      <c r="N91" s="9"/>
      <c r="O91" s="9"/>
      <c r="P91" s="9"/>
      <c r="Q91" s="9"/>
      <c r="R91" s="9"/>
      <c r="S91" s="9"/>
      <c r="T91" s="9"/>
      <c r="U91" s="9"/>
      <c r="V91" s="9"/>
      <c r="W91" s="9"/>
      <c r="X91" s="9"/>
      <c r="Y91" s="9"/>
      <c r="Z91" s="9"/>
      <c r="AA91" s="9"/>
      <c r="AB91" s="9"/>
      <c r="AC91" s="9"/>
      <c r="AD91" s="9"/>
      <c r="AE91" s="19"/>
      <c r="AF91" s="9"/>
      <c r="AG91" s="9"/>
      <c r="AH91" s="9"/>
    </row>
    <row r="92" spans="1:34" ht="12.95" customHeight="1">
      <c r="A92" s="58"/>
      <c r="B92" s="62"/>
      <c r="C92" s="65"/>
      <c r="D92" s="65"/>
      <c r="E92" s="65"/>
      <c r="F92" s="68"/>
      <c r="G92" s="71"/>
      <c r="H92" s="68"/>
      <c r="I92" s="43" t="s">
        <v>6</v>
      </c>
      <c r="J92" s="10"/>
      <c r="K92" s="10"/>
      <c r="L92" s="10"/>
      <c r="M92" s="10"/>
      <c r="N92" s="10"/>
      <c r="O92" s="10"/>
      <c r="P92" s="10"/>
      <c r="Q92" s="10"/>
      <c r="R92" s="10"/>
      <c r="S92" s="10"/>
      <c r="T92" s="10"/>
      <c r="U92" s="10"/>
      <c r="V92" s="10"/>
      <c r="W92" s="10"/>
      <c r="X92" s="10"/>
      <c r="Y92" s="10"/>
      <c r="Z92" s="10"/>
      <c r="AA92" s="10"/>
      <c r="AB92" s="10"/>
      <c r="AC92" s="10"/>
      <c r="AD92" s="10"/>
      <c r="AE92" s="20"/>
      <c r="AF92" s="10"/>
      <c r="AG92" s="10"/>
      <c r="AH92" s="10"/>
    </row>
    <row r="93" spans="1:34" ht="12.95" customHeight="1">
      <c r="A93" s="58"/>
      <c r="B93" s="62"/>
      <c r="C93" s="65"/>
      <c r="D93" s="65"/>
      <c r="E93" s="65"/>
      <c r="F93" s="68"/>
      <c r="G93" s="71"/>
      <c r="H93" s="68"/>
      <c r="I93" s="44" t="s">
        <v>7</v>
      </c>
      <c r="J93" s="10"/>
      <c r="K93" s="10"/>
      <c r="L93" s="10"/>
      <c r="M93" s="10"/>
      <c r="N93" s="10"/>
      <c r="O93" s="10"/>
      <c r="P93" s="10"/>
      <c r="Q93" s="10"/>
      <c r="R93" s="10"/>
      <c r="S93" s="10"/>
      <c r="T93" s="10"/>
      <c r="U93" s="10"/>
      <c r="V93" s="10"/>
      <c r="W93" s="10"/>
      <c r="X93" s="10"/>
      <c r="Y93" s="10"/>
      <c r="Z93" s="10"/>
      <c r="AA93" s="10"/>
      <c r="AB93" s="10"/>
      <c r="AC93" s="10"/>
      <c r="AD93" s="10"/>
      <c r="AE93" s="20"/>
      <c r="AF93" s="10"/>
      <c r="AG93" s="10"/>
      <c r="AH93" s="10"/>
    </row>
    <row r="94" spans="1:34" ht="12.95" customHeight="1" thickBot="1">
      <c r="A94" s="59"/>
      <c r="B94" s="63"/>
      <c r="C94" s="66"/>
      <c r="D94" s="66"/>
      <c r="E94" s="66"/>
      <c r="F94" s="73"/>
      <c r="G94" s="74"/>
      <c r="H94" s="73"/>
      <c r="I94" s="45" t="s">
        <v>13</v>
      </c>
      <c r="J94" s="11"/>
      <c r="K94" s="11"/>
      <c r="L94" s="11"/>
      <c r="M94" s="11"/>
      <c r="N94" s="11"/>
      <c r="O94" s="11"/>
      <c r="P94" s="11"/>
      <c r="Q94" s="11"/>
      <c r="R94" s="11"/>
      <c r="S94" s="11"/>
      <c r="T94" s="11"/>
      <c r="U94" s="11"/>
      <c r="V94" s="11"/>
      <c r="W94" s="11"/>
      <c r="X94" s="11"/>
      <c r="Y94" s="11"/>
      <c r="Z94" s="11"/>
      <c r="AA94" s="11"/>
      <c r="AB94" s="11"/>
      <c r="AC94" s="11"/>
      <c r="AD94" s="11"/>
      <c r="AE94" s="21"/>
      <c r="AF94" s="11"/>
      <c r="AG94" s="11"/>
      <c r="AH94" s="11"/>
    </row>
    <row r="95" spans="1:34" ht="12.95" customHeight="1">
      <c r="A95" s="57">
        <v>19</v>
      </c>
      <c r="B95" s="60"/>
      <c r="C95" s="64"/>
      <c r="D95" s="64"/>
      <c r="E95" s="64"/>
      <c r="F95" s="67"/>
      <c r="G95" s="70"/>
      <c r="H95" s="67"/>
      <c r="I95" s="41" t="s">
        <v>53</v>
      </c>
      <c r="J95" s="8"/>
      <c r="K95" s="8"/>
      <c r="L95" s="8"/>
      <c r="M95" s="8"/>
      <c r="N95" s="8"/>
      <c r="O95" s="8"/>
      <c r="P95" s="8"/>
      <c r="Q95" s="8"/>
      <c r="R95" s="8"/>
      <c r="S95" s="8"/>
      <c r="T95" s="8"/>
      <c r="U95" s="8"/>
      <c r="V95" s="8"/>
      <c r="W95" s="8"/>
      <c r="X95" s="8"/>
      <c r="Y95" s="8"/>
      <c r="Z95" s="8"/>
      <c r="AA95" s="8"/>
      <c r="AB95" s="8"/>
      <c r="AC95" s="8"/>
      <c r="AD95" s="8"/>
      <c r="AE95" s="8"/>
      <c r="AF95" s="8"/>
      <c r="AG95" s="18"/>
      <c r="AH95" s="8"/>
    </row>
    <row r="96" spans="1:34" ht="12.95" customHeight="1">
      <c r="A96" s="58"/>
      <c r="B96" s="61"/>
      <c r="C96" s="65"/>
      <c r="D96" s="65"/>
      <c r="E96" s="65"/>
      <c r="F96" s="68"/>
      <c r="G96" s="71"/>
      <c r="H96" s="68"/>
      <c r="I96" s="42" t="s">
        <v>1</v>
      </c>
      <c r="J96" s="9"/>
      <c r="K96" s="9"/>
      <c r="L96" s="9"/>
      <c r="M96" s="9"/>
      <c r="N96" s="9"/>
      <c r="O96" s="9"/>
      <c r="P96" s="9"/>
      <c r="Q96" s="9"/>
      <c r="R96" s="9"/>
      <c r="S96" s="9"/>
      <c r="T96" s="9"/>
      <c r="U96" s="9"/>
      <c r="V96" s="9"/>
      <c r="W96" s="9"/>
      <c r="X96" s="9"/>
      <c r="Y96" s="9"/>
      <c r="Z96" s="9"/>
      <c r="AA96" s="9"/>
      <c r="AB96" s="9"/>
      <c r="AC96" s="9"/>
      <c r="AD96" s="9"/>
      <c r="AE96" s="9"/>
      <c r="AF96" s="9"/>
      <c r="AG96" s="19"/>
      <c r="AH96" s="9"/>
    </row>
    <row r="97" spans="1:34" ht="12.95" customHeight="1">
      <c r="A97" s="58"/>
      <c r="B97" s="62"/>
      <c r="C97" s="65"/>
      <c r="D97" s="65"/>
      <c r="E97" s="65"/>
      <c r="F97" s="68"/>
      <c r="G97" s="71"/>
      <c r="H97" s="68"/>
      <c r="I97" s="43" t="s">
        <v>6</v>
      </c>
      <c r="J97" s="10"/>
      <c r="K97" s="10"/>
      <c r="L97" s="10"/>
      <c r="M97" s="10"/>
      <c r="N97" s="10"/>
      <c r="O97" s="10"/>
      <c r="P97" s="10"/>
      <c r="Q97" s="10"/>
      <c r="R97" s="10"/>
      <c r="S97" s="10"/>
      <c r="T97" s="10"/>
      <c r="U97" s="10"/>
      <c r="V97" s="10"/>
      <c r="W97" s="10"/>
      <c r="X97" s="10"/>
      <c r="Y97" s="10"/>
      <c r="Z97" s="10"/>
      <c r="AA97" s="10"/>
      <c r="AB97" s="10"/>
      <c r="AC97" s="10"/>
      <c r="AD97" s="10"/>
      <c r="AE97" s="10"/>
      <c r="AF97" s="10"/>
      <c r="AG97" s="20"/>
      <c r="AH97" s="10"/>
    </row>
    <row r="98" spans="1:34" ht="12.95" customHeight="1">
      <c r="A98" s="58"/>
      <c r="B98" s="62"/>
      <c r="C98" s="65"/>
      <c r="D98" s="65"/>
      <c r="E98" s="65"/>
      <c r="F98" s="68"/>
      <c r="G98" s="71"/>
      <c r="H98" s="68"/>
      <c r="I98" s="44" t="s">
        <v>7</v>
      </c>
      <c r="J98" s="10"/>
      <c r="K98" s="10"/>
      <c r="L98" s="10"/>
      <c r="M98" s="10"/>
      <c r="N98" s="10"/>
      <c r="O98" s="10"/>
      <c r="P98" s="10"/>
      <c r="Q98" s="10"/>
      <c r="R98" s="10"/>
      <c r="S98" s="10"/>
      <c r="T98" s="10"/>
      <c r="U98" s="10"/>
      <c r="V98" s="10"/>
      <c r="W98" s="10"/>
      <c r="X98" s="10"/>
      <c r="Y98" s="10"/>
      <c r="Z98" s="10"/>
      <c r="AA98" s="10"/>
      <c r="AB98" s="10"/>
      <c r="AC98" s="10"/>
      <c r="AD98" s="10"/>
      <c r="AE98" s="10"/>
      <c r="AF98" s="10"/>
      <c r="AG98" s="20"/>
      <c r="AH98" s="10"/>
    </row>
    <row r="99" spans="1:34" ht="12.95" customHeight="1" thickBot="1">
      <c r="A99" s="59"/>
      <c r="B99" s="63"/>
      <c r="C99" s="66"/>
      <c r="D99" s="66"/>
      <c r="E99" s="66"/>
      <c r="F99" s="73"/>
      <c r="G99" s="74"/>
      <c r="H99" s="73"/>
      <c r="I99" s="45" t="s">
        <v>13</v>
      </c>
      <c r="J99" s="11"/>
      <c r="K99" s="11"/>
      <c r="L99" s="11"/>
      <c r="M99" s="11"/>
      <c r="N99" s="11"/>
      <c r="O99" s="11"/>
      <c r="P99" s="11"/>
      <c r="Q99" s="11"/>
      <c r="R99" s="11"/>
      <c r="S99" s="11"/>
      <c r="T99" s="11"/>
      <c r="U99" s="11"/>
      <c r="V99" s="11"/>
      <c r="W99" s="11"/>
      <c r="X99" s="11"/>
      <c r="Y99" s="11"/>
      <c r="Z99" s="11"/>
      <c r="AA99" s="11"/>
      <c r="AB99" s="11"/>
      <c r="AC99" s="11"/>
      <c r="AD99" s="11"/>
      <c r="AE99" s="11"/>
      <c r="AF99" s="11"/>
      <c r="AG99" s="21"/>
      <c r="AH99" s="11"/>
    </row>
    <row r="100" spans="1:34" ht="12.95" customHeight="1">
      <c r="A100" s="57">
        <v>20</v>
      </c>
      <c r="B100" s="60"/>
      <c r="C100" s="64"/>
      <c r="D100" s="64"/>
      <c r="E100" s="64"/>
      <c r="F100" s="67"/>
      <c r="G100" s="70"/>
      <c r="H100" s="67"/>
      <c r="I100" s="41" t="s">
        <v>53</v>
      </c>
      <c r="J100" s="8"/>
      <c r="K100" s="8"/>
      <c r="L100" s="8"/>
      <c r="M100" s="8"/>
      <c r="N100" s="8"/>
      <c r="O100" s="8"/>
      <c r="P100" s="8"/>
      <c r="Q100" s="8"/>
      <c r="R100" s="8"/>
      <c r="S100" s="8"/>
      <c r="T100" s="8"/>
      <c r="U100" s="8"/>
      <c r="V100" s="8"/>
      <c r="W100" s="8"/>
      <c r="X100" s="8"/>
      <c r="Y100" s="8"/>
      <c r="Z100" s="8"/>
      <c r="AA100" s="8"/>
      <c r="AB100" s="8"/>
      <c r="AC100" s="8"/>
      <c r="AD100" s="8"/>
      <c r="AE100" s="8"/>
      <c r="AF100" s="8"/>
      <c r="AG100" s="18"/>
      <c r="AH100" s="8"/>
    </row>
    <row r="101" spans="1:34" ht="12.95" customHeight="1">
      <c r="A101" s="58"/>
      <c r="B101" s="61"/>
      <c r="C101" s="65"/>
      <c r="D101" s="65"/>
      <c r="E101" s="65"/>
      <c r="F101" s="68"/>
      <c r="G101" s="71"/>
      <c r="H101" s="68"/>
      <c r="I101" s="42" t="s">
        <v>1</v>
      </c>
      <c r="J101" s="9"/>
      <c r="K101" s="9"/>
      <c r="L101" s="9"/>
      <c r="M101" s="9"/>
      <c r="N101" s="9"/>
      <c r="O101" s="9"/>
      <c r="P101" s="9"/>
      <c r="Q101" s="9"/>
      <c r="R101" s="9"/>
      <c r="S101" s="9"/>
      <c r="T101" s="9"/>
      <c r="U101" s="9"/>
      <c r="V101" s="9"/>
      <c r="W101" s="9"/>
      <c r="X101" s="9"/>
      <c r="Y101" s="9"/>
      <c r="Z101" s="9"/>
      <c r="AA101" s="9"/>
      <c r="AB101" s="9"/>
      <c r="AC101" s="9"/>
      <c r="AD101" s="9"/>
      <c r="AE101" s="9"/>
      <c r="AF101" s="9"/>
      <c r="AG101" s="19"/>
      <c r="AH101" s="9"/>
    </row>
    <row r="102" spans="1:34" ht="12.95" customHeight="1">
      <c r="A102" s="58"/>
      <c r="B102" s="62"/>
      <c r="C102" s="65"/>
      <c r="D102" s="65"/>
      <c r="E102" s="65"/>
      <c r="F102" s="68"/>
      <c r="G102" s="71"/>
      <c r="H102" s="68"/>
      <c r="I102" s="43" t="s">
        <v>6</v>
      </c>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20"/>
      <c r="AH102" s="10"/>
    </row>
    <row r="103" spans="1:34" ht="12.95" customHeight="1">
      <c r="A103" s="58"/>
      <c r="B103" s="62"/>
      <c r="C103" s="65"/>
      <c r="D103" s="65"/>
      <c r="E103" s="65"/>
      <c r="F103" s="68"/>
      <c r="G103" s="71"/>
      <c r="H103" s="68"/>
      <c r="I103" s="44" t="s">
        <v>7</v>
      </c>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20"/>
      <c r="AH103" s="10"/>
    </row>
    <row r="104" spans="1:34" ht="12.95" customHeight="1" thickBot="1">
      <c r="A104" s="59"/>
      <c r="B104" s="63"/>
      <c r="C104" s="66"/>
      <c r="D104" s="66"/>
      <c r="E104" s="66"/>
      <c r="F104" s="73"/>
      <c r="G104" s="74"/>
      <c r="H104" s="73"/>
      <c r="I104" s="45" t="s">
        <v>13</v>
      </c>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21"/>
      <c r="AH104" s="11"/>
    </row>
    <row r="105" spans="1:34" ht="12.95" customHeight="1">
      <c r="A105" s="57">
        <v>21</v>
      </c>
      <c r="B105" s="60"/>
      <c r="C105" s="64"/>
      <c r="D105" s="64"/>
      <c r="E105" s="64"/>
      <c r="F105" s="67"/>
      <c r="G105" s="75"/>
      <c r="H105" s="67"/>
      <c r="I105" s="41" t="s">
        <v>53</v>
      </c>
      <c r="J105" s="8"/>
      <c r="K105" s="8"/>
      <c r="L105" s="8"/>
      <c r="M105" s="8"/>
      <c r="N105" s="8"/>
      <c r="O105" s="8"/>
      <c r="P105" s="8"/>
      <c r="Q105" s="8"/>
      <c r="R105" s="8"/>
      <c r="S105" s="8"/>
      <c r="T105" s="8"/>
      <c r="U105" s="8"/>
      <c r="V105" s="8"/>
      <c r="W105" s="8"/>
      <c r="X105" s="8"/>
      <c r="Y105" s="8"/>
      <c r="Z105" s="8"/>
      <c r="AA105" s="8"/>
      <c r="AB105" s="8"/>
      <c r="AC105" s="8"/>
      <c r="AD105" s="8"/>
      <c r="AE105" s="8"/>
      <c r="AF105" s="8"/>
      <c r="AG105" s="18"/>
      <c r="AH105" s="8"/>
    </row>
    <row r="106" spans="1:34" ht="12.95" customHeight="1">
      <c r="A106" s="58"/>
      <c r="B106" s="61"/>
      <c r="C106" s="65"/>
      <c r="D106" s="65"/>
      <c r="E106" s="65"/>
      <c r="F106" s="68"/>
      <c r="G106" s="71"/>
      <c r="H106" s="68"/>
      <c r="I106" s="42" t="s">
        <v>1</v>
      </c>
      <c r="J106" s="9"/>
      <c r="K106" s="9"/>
      <c r="L106" s="9"/>
      <c r="M106" s="9"/>
      <c r="N106" s="9"/>
      <c r="O106" s="9"/>
      <c r="P106" s="9"/>
      <c r="Q106" s="9"/>
      <c r="R106" s="9"/>
      <c r="S106" s="9"/>
      <c r="T106" s="9"/>
      <c r="U106" s="9"/>
      <c r="V106" s="9"/>
      <c r="W106" s="9"/>
      <c r="X106" s="9"/>
      <c r="Y106" s="9"/>
      <c r="Z106" s="9"/>
      <c r="AA106" s="9"/>
      <c r="AB106" s="9"/>
      <c r="AC106" s="9"/>
      <c r="AD106" s="9"/>
      <c r="AE106" s="9"/>
      <c r="AF106" s="9"/>
      <c r="AG106" s="19"/>
      <c r="AH106" s="9"/>
    </row>
    <row r="107" spans="1:34" ht="12.95" customHeight="1">
      <c r="A107" s="58"/>
      <c r="B107" s="62"/>
      <c r="C107" s="65"/>
      <c r="D107" s="65"/>
      <c r="E107" s="65"/>
      <c r="F107" s="68"/>
      <c r="G107" s="71"/>
      <c r="H107" s="68"/>
      <c r="I107" s="43" t="s">
        <v>6</v>
      </c>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20"/>
      <c r="AH107" s="10"/>
    </row>
    <row r="108" spans="1:34" ht="12.95" customHeight="1">
      <c r="A108" s="58"/>
      <c r="B108" s="62"/>
      <c r="C108" s="65"/>
      <c r="D108" s="65"/>
      <c r="E108" s="65"/>
      <c r="F108" s="68"/>
      <c r="G108" s="71"/>
      <c r="H108" s="68"/>
      <c r="I108" s="44" t="s">
        <v>7</v>
      </c>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20"/>
      <c r="AH108" s="10"/>
    </row>
    <row r="109" spans="1:34" ht="12.75" customHeight="1" thickBot="1">
      <c r="A109" s="59"/>
      <c r="B109" s="63"/>
      <c r="C109" s="66"/>
      <c r="D109" s="66"/>
      <c r="E109" s="66"/>
      <c r="F109" s="73"/>
      <c r="G109" s="74"/>
      <c r="H109" s="73"/>
      <c r="I109" s="45" t="s">
        <v>13</v>
      </c>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21"/>
      <c r="AH109" s="11"/>
    </row>
    <row r="110" spans="1:34" ht="12.95" customHeight="1">
      <c r="A110" s="57">
        <v>22</v>
      </c>
      <c r="B110" s="60"/>
      <c r="C110" s="64"/>
      <c r="D110" s="64"/>
      <c r="E110" s="64"/>
      <c r="F110" s="67"/>
      <c r="G110" s="70"/>
      <c r="H110" s="67"/>
      <c r="I110" s="41" t="s">
        <v>53</v>
      </c>
      <c r="J110" s="8"/>
      <c r="K110" s="8"/>
      <c r="L110" s="8"/>
      <c r="M110" s="8"/>
      <c r="N110" s="8"/>
      <c r="O110" s="8"/>
      <c r="P110" s="8"/>
      <c r="Q110" s="8"/>
      <c r="R110" s="8"/>
      <c r="S110" s="8"/>
      <c r="T110" s="8"/>
      <c r="U110" s="8"/>
      <c r="V110" s="8"/>
      <c r="W110" s="8"/>
      <c r="X110" s="8"/>
      <c r="Y110" s="8"/>
      <c r="Z110" s="8"/>
      <c r="AA110" s="8"/>
      <c r="AB110" s="8"/>
      <c r="AC110" s="8"/>
      <c r="AD110" s="8"/>
      <c r="AE110" s="8"/>
      <c r="AF110" s="8"/>
      <c r="AG110" s="18"/>
      <c r="AH110" s="8"/>
    </row>
    <row r="111" spans="1:34" ht="12.95" customHeight="1">
      <c r="A111" s="58"/>
      <c r="B111" s="61"/>
      <c r="C111" s="65"/>
      <c r="D111" s="65"/>
      <c r="E111" s="65"/>
      <c r="F111" s="68"/>
      <c r="G111" s="71"/>
      <c r="H111" s="68"/>
      <c r="I111" s="42" t="s">
        <v>1</v>
      </c>
      <c r="J111" s="9"/>
      <c r="K111" s="9"/>
      <c r="L111" s="9"/>
      <c r="M111" s="9"/>
      <c r="N111" s="9"/>
      <c r="O111" s="9"/>
      <c r="P111" s="9"/>
      <c r="Q111" s="9"/>
      <c r="R111" s="9"/>
      <c r="S111" s="9"/>
      <c r="T111" s="9"/>
      <c r="U111" s="9"/>
      <c r="V111" s="9"/>
      <c r="W111" s="9"/>
      <c r="X111" s="9"/>
      <c r="Y111" s="9"/>
      <c r="Z111" s="9"/>
      <c r="AA111" s="9"/>
      <c r="AB111" s="9"/>
      <c r="AC111" s="9"/>
      <c r="AD111" s="9"/>
      <c r="AE111" s="9"/>
      <c r="AF111" s="9"/>
      <c r="AG111" s="19"/>
      <c r="AH111" s="9"/>
    </row>
    <row r="112" spans="1:34" ht="12.95" customHeight="1">
      <c r="A112" s="58"/>
      <c r="B112" s="62"/>
      <c r="C112" s="65"/>
      <c r="D112" s="65"/>
      <c r="E112" s="65"/>
      <c r="F112" s="68"/>
      <c r="G112" s="71"/>
      <c r="H112" s="68"/>
      <c r="I112" s="43" t="s">
        <v>6</v>
      </c>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20"/>
      <c r="AH112" s="10"/>
    </row>
    <row r="113" spans="1:34" ht="12.95" customHeight="1">
      <c r="A113" s="58"/>
      <c r="B113" s="62"/>
      <c r="C113" s="65"/>
      <c r="D113" s="65"/>
      <c r="E113" s="65"/>
      <c r="F113" s="68"/>
      <c r="G113" s="71"/>
      <c r="H113" s="68"/>
      <c r="I113" s="44" t="s">
        <v>7</v>
      </c>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20"/>
      <c r="AH113" s="10"/>
    </row>
    <row r="114" spans="1:34" ht="12.95" customHeight="1" thickBot="1">
      <c r="A114" s="59"/>
      <c r="B114" s="63"/>
      <c r="C114" s="66"/>
      <c r="D114" s="66"/>
      <c r="E114" s="66"/>
      <c r="F114" s="73"/>
      <c r="G114" s="74"/>
      <c r="H114" s="73"/>
      <c r="I114" s="45" t="s">
        <v>13</v>
      </c>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21"/>
      <c r="AH114" s="11"/>
    </row>
    <row r="115" spans="1:34" ht="12.95" customHeight="1">
      <c r="A115" s="57">
        <v>23</v>
      </c>
      <c r="B115" s="60"/>
      <c r="C115" s="64"/>
      <c r="D115" s="64"/>
      <c r="E115" s="64"/>
      <c r="F115" s="67"/>
      <c r="G115" s="75"/>
      <c r="H115" s="67"/>
      <c r="I115" s="41" t="s">
        <v>53</v>
      </c>
      <c r="J115" s="8"/>
      <c r="K115" s="8"/>
      <c r="L115" s="8"/>
      <c r="M115" s="8"/>
      <c r="N115" s="8"/>
      <c r="O115" s="8"/>
      <c r="P115" s="8"/>
      <c r="Q115" s="8"/>
      <c r="R115" s="8"/>
      <c r="S115" s="8"/>
      <c r="T115" s="8"/>
      <c r="U115" s="8"/>
      <c r="V115" s="8"/>
      <c r="W115" s="8"/>
      <c r="X115" s="8"/>
      <c r="Y115" s="8"/>
      <c r="Z115" s="8"/>
      <c r="AA115" s="8"/>
      <c r="AB115" s="8"/>
      <c r="AC115" s="8"/>
      <c r="AD115" s="8"/>
      <c r="AE115" s="8"/>
      <c r="AF115" s="18"/>
      <c r="AG115" s="8"/>
      <c r="AH115" s="8"/>
    </row>
    <row r="116" spans="1:34" ht="12.95" customHeight="1">
      <c r="A116" s="58"/>
      <c r="B116" s="61"/>
      <c r="C116" s="65"/>
      <c r="D116" s="65"/>
      <c r="E116" s="65"/>
      <c r="F116" s="68"/>
      <c r="G116" s="76"/>
      <c r="H116" s="68"/>
      <c r="I116" s="42" t="s">
        <v>1</v>
      </c>
      <c r="J116" s="9"/>
      <c r="K116" s="9"/>
      <c r="L116" s="9"/>
      <c r="M116" s="9"/>
      <c r="N116" s="9"/>
      <c r="O116" s="9"/>
      <c r="P116" s="9"/>
      <c r="Q116" s="9"/>
      <c r="R116" s="9"/>
      <c r="S116" s="9"/>
      <c r="T116" s="9"/>
      <c r="U116" s="9"/>
      <c r="V116" s="9"/>
      <c r="W116" s="9"/>
      <c r="X116" s="9"/>
      <c r="Y116" s="9"/>
      <c r="Z116" s="9"/>
      <c r="AA116" s="9"/>
      <c r="AB116" s="9"/>
      <c r="AC116" s="9"/>
      <c r="AD116" s="9"/>
      <c r="AE116" s="9"/>
      <c r="AF116" s="19"/>
      <c r="AG116" s="9"/>
      <c r="AH116" s="9"/>
    </row>
    <row r="117" spans="1:34" ht="12.95" customHeight="1">
      <c r="A117" s="58"/>
      <c r="B117" s="62"/>
      <c r="C117" s="65"/>
      <c r="D117" s="65"/>
      <c r="E117" s="65"/>
      <c r="F117" s="68"/>
      <c r="G117" s="76"/>
      <c r="H117" s="68"/>
      <c r="I117" s="43" t="s">
        <v>6</v>
      </c>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20"/>
      <c r="AG117" s="10"/>
      <c r="AH117" s="10"/>
    </row>
    <row r="118" spans="1:34" ht="12.95" customHeight="1">
      <c r="A118" s="58"/>
      <c r="B118" s="62"/>
      <c r="C118" s="65"/>
      <c r="D118" s="65"/>
      <c r="E118" s="65"/>
      <c r="F118" s="68"/>
      <c r="G118" s="76"/>
      <c r="H118" s="68"/>
      <c r="I118" s="44" t="s">
        <v>7</v>
      </c>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20"/>
      <c r="AG118" s="10"/>
      <c r="AH118" s="10"/>
    </row>
    <row r="119" spans="1:34" ht="12.95" customHeight="1" thickBot="1">
      <c r="A119" s="59"/>
      <c r="B119" s="63"/>
      <c r="C119" s="66"/>
      <c r="D119" s="66"/>
      <c r="E119" s="66"/>
      <c r="F119" s="73"/>
      <c r="G119" s="77"/>
      <c r="H119" s="73"/>
      <c r="I119" s="45" t="s">
        <v>13</v>
      </c>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21"/>
      <c r="AG119" s="11"/>
      <c r="AH119" s="11"/>
    </row>
    <row r="120" spans="1:34" ht="12.95" customHeight="1">
      <c r="A120" s="57">
        <v>24</v>
      </c>
      <c r="B120" s="60"/>
      <c r="C120" s="64"/>
      <c r="D120" s="64"/>
      <c r="E120" s="64"/>
      <c r="F120" s="67"/>
      <c r="G120" s="75"/>
      <c r="H120" s="67"/>
      <c r="I120" s="41" t="s">
        <v>53</v>
      </c>
      <c r="J120" s="8"/>
      <c r="K120" s="8"/>
      <c r="L120" s="8"/>
      <c r="M120" s="8"/>
      <c r="N120" s="8"/>
      <c r="O120" s="8"/>
      <c r="P120" s="8"/>
      <c r="Q120" s="8"/>
      <c r="R120" s="8"/>
      <c r="S120" s="8"/>
      <c r="T120" s="8"/>
      <c r="U120" s="8"/>
      <c r="V120" s="8"/>
      <c r="W120" s="8"/>
      <c r="X120" s="8"/>
      <c r="Y120" s="8"/>
      <c r="Z120" s="8"/>
      <c r="AA120" s="8"/>
      <c r="AB120" s="8"/>
      <c r="AC120" s="8"/>
      <c r="AD120" s="8"/>
      <c r="AE120" s="8"/>
      <c r="AF120" s="18"/>
      <c r="AG120" s="8"/>
      <c r="AH120" s="8"/>
    </row>
    <row r="121" spans="1:34" ht="12.95" customHeight="1">
      <c r="A121" s="58"/>
      <c r="B121" s="61"/>
      <c r="C121" s="65"/>
      <c r="D121" s="65"/>
      <c r="E121" s="65"/>
      <c r="F121" s="68"/>
      <c r="G121" s="76"/>
      <c r="H121" s="68"/>
      <c r="I121" s="42" t="s">
        <v>1</v>
      </c>
      <c r="J121" s="9"/>
      <c r="K121" s="9"/>
      <c r="L121" s="9"/>
      <c r="M121" s="9"/>
      <c r="N121" s="9"/>
      <c r="O121" s="9"/>
      <c r="P121" s="9"/>
      <c r="Q121" s="9"/>
      <c r="R121" s="9"/>
      <c r="S121" s="9"/>
      <c r="T121" s="9"/>
      <c r="U121" s="9"/>
      <c r="V121" s="9"/>
      <c r="W121" s="9"/>
      <c r="X121" s="9"/>
      <c r="Y121" s="9"/>
      <c r="Z121" s="9"/>
      <c r="AA121" s="9"/>
      <c r="AB121" s="9"/>
      <c r="AC121" s="9"/>
      <c r="AD121" s="9"/>
      <c r="AE121" s="9"/>
      <c r="AF121" s="19"/>
      <c r="AG121" s="9"/>
      <c r="AH121" s="9"/>
    </row>
    <row r="122" spans="1:34" ht="12.95" customHeight="1">
      <c r="A122" s="58"/>
      <c r="B122" s="62"/>
      <c r="C122" s="65"/>
      <c r="D122" s="65"/>
      <c r="E122" s="65"/>
      <c r="F122" s="68"/>
      <c r="G122" s="76"/>
      <c r="H122" s="68"/>
      <c r="I122" s="43" t="s">
        <v>6</v>
      </c>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20"/>
      <c r="AG122" s="10"/>
      <c r="AH122" s="10"/>
    </row>
    <row r="123" spans="1:34" ht="12.95" customHeight="1">
      <c r="A123" s="58"/>
      <c r="B123" s="62"/>
      <c r="C123" s="65"/>
      <c r="D123" s="65"/>
      <c r="E123" s="65"/>
      <c r="F123" s="68"/>
      <c r="G123" s="76"/>
      <c r="H123" s="68"/>
      <c r="I123" s="44" t="s">
        <v>7</v>
      </c>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20"/>
      <c r="AG123" s="10"/>
      <c r="AH123" s="10"/>
    </row>
    <row r="124" spans="1:34" ht="12.95" customHeight="1" thickBot="1">
      <c r="A124" s="59"/>
      <c r="B124" s="63"/>
      <c r="C124" s="66"/>
      <c r="D124" s="66"/>
      <c r="E124" s="66"/>
      <c r="F124" s="73"/>
      <c r="G124" s="77"/>
      <c r="H124" s="73"/>
      <c r="I124" s="45" t="s">
        <v>13</v>
      </c>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21"/>
      <c r="AG124" s="11"/>
      <c r="AH124" s="11"/>
    </row>
    <row r="125" spans="1:34" ht="12.95" customHeight="1">
      <c r="A125" s="57">
        <v>25</v>
      </c>
      <c r="B125" s="60"/>
      <c r="C125" s="64"/>
      <c r="D125" s="64"/>
      <c r="E125" s="64"/>
      <c r="F125" s="67"/>
      <c r="G125" s="70"/>
      <c r="H125" s="67"/>
      <c r="I125" s="41" t="s">
        <v>53</v>
      </c>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18"/>
    </row>
    <row r="126" spans="1:34" ht="12.95" customHeight="1">
      <c r="A126" s="58"/>
      <c r="B126" s="61"/>
      <c r="C126" s="65"/>
      <c r="D126" s="65"/>
      <c r="E126" s="65"/>
      <c r="F126" s="68"/>
      <c r="G126" s="71"/>
      <c r="H126" s="68"/>
      <c r="I126" s="42" t="s">
        <v>1</v>
      </c>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19"/>
    </row>
    <row r="127" spans="1:34" ht="12.95" customHeight="1">
      <c r="A127" s="58"/>
      <c r="B127" s="62"/>
      <c r="C127" s="65"/>
      <c r="D127" s="65"/>
      <c r="E127" s="65"/>
      <c r="F127" s="68"/>
      <c r="G127" s="71"/>
      <c r="H127" s="68"/>
      <c r="I127" s="43" t="s">
        <v>6</v>
      </c>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20"/>
    </row>
    <row r="128" spans="1:34" ht="12.95" customHeight="1">
      <c r="A128" s="58"/>
      <c r="B128" s="62"/>
      <c r="C128" s="65"/>
      <c r="D128" s="65"/>
      <c r="E128" s="65"/>
      <c r="F128" s="68"/>
      <c r="G128" s="71"/>
      <c r="H128" s="68"/>
      <c r="I128" s="44" t="s">
        <v>7</v>
      </c>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20"/>
    </row>
    <row r="129" spans="1:34" ht="12.95" customHeight="1" thickBot="1">
      <c r="A129" s="59"/>
      <c r="B129" s="63"/>
      <c r="C129" s="66"/>
      <c r="D129" s="66"/>
      <c r="E129" s="66"/>
      <c r="F129" s="73"/>
      <c r="G129" s="74"/>
      <c r="H129" s="73"/>
      <c r="I129" s="45" t="s">
        <v>13</v>
      </c>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21"/>
    </row>
    <row r="130" spans="1:34" ht="12.95" customHeight="1">
      <c r="A130" s="57">
        <v>26</v>
      </c>
      <c r="B130" s="60"/>
      <c r="C130" s="64"/>
      <c r="D130" s="64"/>
      <c r="E130" s="64"/>
      <c r="F130" s="67"/>
      <c r="G130" s="70"/>
      <c r="H130" s="67"/>
      <c r="I130" s="41" t="s">
        <v>53</v>
      </c>
      <c r="J130" s="8"/>
      <c r="K130" s="8"/>
      <c r="L130" s="8"/>
      <c r="M130" s="8"/>
      <c r="N130" s="8"/>
      <c r="O130" s="8"/>
      <c r="P130" s="8"/>
      <c r="Q130" s="8"/>
      <c r="R130" s="8"/>
      <c r="S130" s="8"/>
      <c r="T130" s="8"/>
      <c r="U130" s="8"/>
      <c r="V130" s="8"/>
      <c r="W130" s="8"/>
      <c r="X130" s="8"/>
      <c r="Y130" s="8"/>
      <c r="Z130" s="8"/>
      <c r="AA130" s="8"/>
      <c r="AB130" s="8"/>
      <c r="AC130" s="8"/>
      <c r="AD130" s="8"/>
      <c r="AE130" s="8"/>
      <c r="AF130" s="8"/>
      <c r="AG130" s="18"/>
      <c r="AH130" s="8"/>
    </row>
    <row r="131" spans="1:34" ht="12.95" customHeight="1">
      <c r="A131" s="58"/>
      <c r="B131" s="61"/>
      <c r="C131" s="65"/>
      <c r="D131" s="65"/>
      <c r="E131" s="65"/>
      <c r="F131" s="68"/>
      <c r="G131" s="71"/>
      <c r="H131" s="68"/>
      <c r="I131" s="42" t="s">
        <v>1</v>
      </c>
      <c r="J131" s="9"/>
      <c r="K131" s="9"/>
      <c r="L131" s="9"/>
      <c r="M131" s="9"/>
      <c r="N131" s="9"/>
      <c r="O131" s="9"/>
      <c r="P131" s="9"/>
      <c r="Q131" s="9"/>
      <c r="R131" s="9"/>
      <c r="S131" s="9"/>
      <c r="T131" s="9"/>
      <c r="U131" s="9"/>
      <c r="V131" s="9"/>
      <c r="W131" s="9"/>
      <c r="X131" s="9"/>
      <c r="Y131" s="9"/>
      <c r="Z131" s="9"/>
      <c r="AA131" s="9"/>
      <c r="AB131" s="9"/>
      <c r="AC131" s="9"/>
      <c r="AD131" s="9"/>
      <c r="AE131" s="9"/>
      <c r="AF131" s="9"/>
      <c r="AG131" s="19"/>
      <c r="AH131" s="9"/>
    </row>
    <row r="132" spans="1:34" ht="12.95" customHeight="1">
      <c r="A132" s="58"/>
      <c r="B132" s="62"/>
      <c r="C132" s="65"/>
      <c r="D132" s="65"/>
      <c r="E132" s="65"/>
      <c r="F132" s="68"/>
      <c r="G132" s="71"/>
      <c r="H132" s="68"/>
      <c r="I132" s="43" t="s">
        <v>6</v>
      </c>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20"/>
      <c r="AH132" s="10"/>
    </row>
    <row r="133" spans="1:34" ht="12.95" customHeight="1">
      <c r="A133" s="58"/>
      <c r="B133" s="62"/>
      <c r="C133" s="65"/>
      <c r="D133" s="65"/>
      <c r="E133" s="65"/>
      <c r="F133" s="68"/>
      <c r="G133" s="71"/>
      <c r="H133" s="68"/>
      <c r="I133" s="44" t="s">
        <v>7</v>
      </c>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20"/>
      <c r="AH133" s="10"/>
    </row>
    <row r="134" spans="1:34" ht="12.95" customHeight="1" thickBot="1">
      <c r="A134" s="59"/>
      <c r="B134" s="63"/>
      <c r="C134" s="66"/>
      <c r="D134" s="66"/>
      <c r="E134" s="66"/>
      <c r="F134" s="73"/>
      <c r="G134" s="74"/>
      <c r="H134" s="73"/>
      <c r="I134" s="45" t="s">
        <v>13</v>
      </c>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21"/>
      <c r="AH134" s="11"/>
    </row>
    <row r="135" spans="1:34" ht="12.95" customHeight="1">
      <c r="A135" s="57">
        <v>27</v>
      </c>
      <c r="B135" s="60"/>
      <c r="C135" s="64"/>
      <c r="D135" s="64"/>
      <c r="E135" s="64"/>
      <c r="F135" s="67"/>
      <c r="G135" s="70"/>
      <c r="H135" s="67"/>
      <c r="I135" s="41" t="s">
        <v>53</v>
      </c>
      <c r="J135" s="8"/>
      <c r="K135" s="8"/>
      <c r="L135" s="8"/>
      <c r="M135" s="8"/>
      <c r="N135" s="8"/>
      <c r="O135" s="8"/>
      <c r="P135" s="8"/>
      <c r="Q135" s="8"/>
      <c r="R135" s="8"/>
      <c r="S135" s="8"/>
      <c r="T135" s="8"/>
      <c r="U135" s="8"/>
      <c r="V135" s="8"/>
      <c r="W135" s="8"/>
      <c r="X135" s="8"/>
      <c r="Y135" s="8"/>
      <c r="Z135" s="8"/>
      <c r="AA135" s="8"/>
      <c r="AB135" s="8"/>
      <c r="AC135" s="8"/>
      <c r="AD135" s="8"/>
      <c r="AE135" s="18"/>
      <c r="AF135" s="8"/>
      <c r="AG135" s="8"/>
      <c r="AH135" s="8"/>
    </row>
    <row r="136" spans="1:34" ht="12.95" customHeight="1">
      <c r="A136" s="58"/>
      <c r="B136" s="61"/>
      <c r="C136" s="65"/>
      <c r="D136" s="65"/>
      <c r="E136" s="65"/>
      <c r="F136" s="68"/>
      <c r="G136" s="71"/>
      <c r="H136" s="68"/>
      <c r="I136" s="42" t="s">
        <v>1</v>
      </c>
      <c r="J136" s="9"/>
      <c r="K136" s="9"/>
      <c r="L136" s="9"/>
      <c r="M136" s="9"/>
      <c r="N136" s="9"/>
      <c r="O136" s="9"/>
      <c r="P136" s="9"/>
      <c r="Q136" s="9"/>
      <c r="R136" s="9"/>
      <c r="S136" s="9"/>
      <c r="T136" s="9"/>
      <c r="U136" s="9"/>
      <c r="V136" s="9"/>
      <c r="W136" s="9"/>
      <c r="X136" s="9"/>
      <c r="Y136" s="9"/>
      <c r="Z136" s="9"/>
      <c r="AA136" s="9"/>
      <c r="AB136" s="9"/>
      <c r="AC136" s="9"/>
      <c r="AD136" s="9"/>
      <c r="AE136" s="19"/>
      <c r="AF136" s="9"/>
      <c r="AG136" s="9"/>
      <c r="AH136" s="9"/>
    </row>
    <row r="137" spans="1:34" ht="12.95" customHeight="1">
      <c r="A137" s="58"/>
      <c r="B137" s="62"/>
      <c r="C137" s="65"/>
      <c r="D137" s="65"/>
      <c r="E137" s="65"/>
      <c r="F137" s="68"/>
      <c r="G137" s="71"/>
      <c r="H137" s="68"/>
      <c r="I137" s="43" t="s">
        <v>6</v>
      </c>
      <c r="J137" s="10"/>
      <c r="K137" s="10"/>
      <c r="L137" s="10"/>
      <c r="M137" s="10"/>
      <c r="N137" s="10"/>
      <c r="O137" s="10"/>
      <c r="P137" s="10"/>
      <c r="Q137" s="10"/>
      <c r="R137" s="10"/>
      <c r="S137" s="10"/>
      <c r="T137" s="10"/>
      <c r="U137" s="10"/>
      <c r="V137" s="10"/>
      <c r="W137" s="10"/>
      <c r="X137" s="10"/>
      <c r="Y137" s="10"/>
      <c r="Z137" s="10"/>
      <c r="AA137" s="10"/>
      <c r="AB137" s="10"/>
      <c r="AC137" s="10"/>
      <c r="AD137" s="10"/>
      <c r="AE137" s="20"/>
      <c r="AF137" s="10"/>
      <c r="AG137" s="10"/>
      <c r="AH137" s="10"/>
    </row>
    <row r="138" spans="1:34" ht="12.95" customHeight="1">
      <c r="A138" s="58"/>
      <c r="B138" s="62"/>
      <c r="C138" s="65"/>
      <c r="D138" s="65"/>
      <c r="E138" s="65"/>
      <c r="F138" s="68"/>
      <c r="G138" s="71"/>
      <c r="H138" s="68"/>
      <c r="I138" s="44" t="s">
        <v>7</v>
      </c>
      <c r="J138" s="11"/>
      <c r="K138" s="11"/>
      <c r="L138" s="11"/>
      <c r="M138" s="11"/>
      <c r="N138" s="11"/>
      <c r="O138" s="11"/>
      <c r="P138" s="11"/>
      <c r="Q138" s="11"/>
      <c r="R138" s="11"/>
      <c r="S138" s="11"/>
      <c r="T138" s="11"/>
      <c r="U138" s="11"/>
      <c r="V138" s="11"/>
      <c r="W138" s="11"/>
      <c r="X138" s="11"/>
      <c r="Y138" s="11"/>
      <c r="Z138" s="11"/>
      <c r="AA138" s="11"/>
      <c r="AB138" s="11"/>
      <c r="AC138" s="11"/>
      <c r="AD138" s="11"/>
      <c r="AE138" s="21"/>
      <c r="AF138" s="11"/>
      <c r="AG138" s="11"/>
      <c r="AH138" s="11"/>
    </row>
    <row r="139" spans="1:34" ht="12.95" customHeight="1" thickBot="1">
      <c r="A139" s="59"/>
      <c r="B139" s="63"/>
      <c r="C139" s="66"/>
      <c r="D139" s="66"/>
      <c r="E139" s="93"/>
      <c r="F139" s="69"/>
      <c r="G139" s="72"/>
      <c r="H139" s="69"/>
      <c r="I139" s="45" t="s">
        <v>13</v>
      </c>
      <c r="J139" s="31"/>
      <c r="K139" s="31"/>
      <c r="L139" s="31"/>
      <c r="M139" s="31"/>
      <c r="N139" s="31"/>
      <c r="O139" s="31"/>
      <c r="P139" s="31"/>
      <c r="Q139" s="31"/>
      <c r="R139" s="31"/>
      <c r="S139" s="31"/>
      <c r="T139" s="31"/>
      <c r="U139" s="31"/>
      <c r="V139" s="31"/>
      <c r="W139" s="31"/>
      <c r="X139" s="31"/>
      <c r="Y139" s="31"/>
      <c r="Z139" s="31"/>
      <c r="AA139" s="31"/>
      <c r="AB139" s="31"/>
      <c r="AC139" s="31"/>
      <c r="AD139" s="31"/>
      <c r="AE139" s="32"/>
      <c r="AF139" s="31"/>
      <c r="AG139" s="31"/>
      <c r="AH139" s="31"/>
    </row>
    <row r="140" spans="1:34" ht="12.95" customHeight="1">
      <c r="A140" s="23"/>
      <c r="B140" s="35"/>
      <c r="C140" s="64"/>
      <c r="D140" s="64"/>
      <c r="E140" s="23"/>
      <c r="F140" s="35"/>
      <c r="G140" s="23"/>
      <c r="H140" s="23"/>
      <c r="I140" s="26"/>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row>
    <row r="141" spans="1:34" ht="12.95" customHeight="1">
      <c r="A141" s="23"/>
      <c r="B141" s="35"/>
      <c r="C141" s="65"/>
      <c r="D141" s="65"/>
      <c r="E141" s="23"/>
      <c r="F141" s="35"/>
      <c r="G141" s="23"/>
      <c r="H141" s="23"/>
      <c r="I141" s="26"/>
      <c r="J141" s="27"/>
      <c r="K141" s="27"/>
      <c r="L141" s="28" t="s">
        <v>53</v>
      </c>
      <c r="M141" s="29" t="s">
        <v>51</v>
      </c>
      <c r="N141" s="28" t="s">
        <v>25</v>
      </c>
      <c r="O141" s="30" t="s">
        <v>26</v>
      </c>
      <c r="P141" s="31" t="s">
        <v>27</v>
      </c>
      <c r="Q141" s="31"/>
      <c r="R141" s="27"/>
      <c r="S141" s="27"/>
      <c r="T141" s="27"/>
      <c r="U141" s="27"/>
      <c r="V141" s="27"/>
      <c r="W141" s="27"/>
      <c r="X141" s="27"/>
      <c r="Y141" s="27"/>
      <c r="Z141" s="27"/>
      <c r="AA141" s="27"/>
      <c r="AB141" s="27"/>
      <c r="AC141" s="27"/>
      <c r="AD141" s="27"/>
      <c r="AE141" s="27"/>
      <c r="AF141" s="27"/>
      <c r="AG141" s="27"/>
      <c r="AH141" s="27"/>
    </row>
    <row r="142" spans="1:34" ht="12.95" customHeight="1">
      <c r="A142" s="23"/>
      <c r="B142" s="23"/>
      <c r="C142" s="65"/>
      <c r="D142" s="65"/>
      <c r="E142" s="23"/>
      <c r="F142" s="35"/>
      <c r="G142" s="23"/>
      <c r="H142" s="23"/>
      <c r="I142" s="26"/>
      <c r="J142" s="27"/>
      <c r="K142" s="27"/>
      <c r="L142" s="28" t="s">
        <v>17</v>
      </c>
      <c r="M142" s="33" t="s">
        <v>55</v>
      </c>
      <c r="N142" s="28" t="s">
        <v>56</v>
      </c>
      <c r="O142" s="30"/>
      <c r="P142" s="31"/>
      <c r="Q142" s="31"/>
      <c r="R142" s="27"/>
      <c r="S142" s="27"/>
      <c r="T142" s="27"/>
      <c r="U142" s="27"/>
      <c r="V142" s="27"/>
      <c r="W142" s="27"/>
      <c r="X142" s="27"/>
      <c r="Y142" s="27"/>
      <c r="Z142" s="27"/>
      <c r="AA142" s="27"/>
      <c r="AB142" s="27"/>
      <c r="AC142" s="27"/>
      <c r="AD142" s="27"/>
      <c r="AE142" s="27"/>
      <c r="AF142" s="27"/>
      <c r="AG142" s="27"/>
      <c r="AH142" s="27"/>
    </row>
    <row r="143" spans="1:34" ht="12.95" customHeight="1">
      <c r="A143" s="23"/>
      <c r="B143" s="23"/>
      <c r="C143" s="65"/>
      <c r="D143" s="65"/>
      <c r="E143" s="23"/>
      <c r="F143" s="35"/>
      <c r="G143" s="23"/>
      <c r="H143" s="23"/>
      <c r="I143" s="26"/>
      <c r="J143" s="27"/>
      <c r="K143" s="27"/>
      <c r="L143" s="28" t="s">
        <v>19</v>
      </c>
      <c r="M143" s="34" t="s">
        <v>55</v>
      </c>
      <c r="N143" s="28" t="s">
        <v>56</v>
      </c>
      <c r="O143" s="30"/>
      <c r="P143" s="31"/>
      <c r="Q143" s="31"/>
      <c r="R143" s="27"/>
      <c r="S143" s="27"/>
      <c r="T143" s="27"/>
      <c r="U143" s="27"/>
      <c r="V143" s="27"/>
      <c r="W143" s="27"/>
      <c r="X143" s="27"/>
      <c r="Y143" s="27"/>
      <c r="Z143" s="27"/>
      <c r="AA143" s="27"/>
      <c r="AB143" s="27"/>
      <c r="AC143" s="27"/>
      <c r="AD143" s="27"/>
      <c r="AE143" s="27"/>
      <c r="AF143" s="27"/>
      <c r="AG143" s="27"/>
      <c r="AH143" s="27"/>
    </row>
    <row r="144" spans="1:34" ht="12.95" customHeight="1" thickBot="1">
      <c r="A144" s="23"/>
      <c r="B144" s="23"/>
      <c r="C144" s="66"/>
      <c r="D144" s="66"/>
      <c r="E144" s="23"/>
      <c r="F144" s="35"/>
      <c r="G144" s="23"/>
      <c r="H144" s="23"/>
      <c r="I144" s="26"/>
      <c r="J144" s="27"/>
      <c r="K144" s="27"/>
      <c r="L144" s="28" t="s">
        <v>20</v>
      </c>
      <c r="M144" s="29" t="s">
        <v>23</v>
      </c>
      <c r="N144" s="28"/>
      <c r="O144" s="30"/>
      <c r="P144" s="31"/>
      <c r="Q144" s="31"/>
      <c r="R144" s="27"/>
      <c r="S144" s="27"/>
      <c r="T144" s="27"/>
      <c r="U144" s="27"/>
      <c r="V144" s="27"/>
      <c r="W144" s="27"/>
      <c r="X144" s="27"/>
      <c r="Y144" s="27"/>
      <c r="Z144" s="27"/>
      <c r="AA144" s="27"/>
      <c r="AB144" s="27"/>
      <c r="AC144" s="27"/>
      <c r="AD144" s="27"/>
      <c r="AE144" s="27"/>
      <c r="AF144" s="27"/>
      <c r="AG144" s="27"/>
      <c r="AH144" s="27"/>
    </row>
    <row r="145" spans="1:34" ht="12.95" customHeight="1">
      <c r="A145" s="23"/>
      <c r="B145" s="35"/>
      <c r="C145" s="64"/>
      <c r="D145" s="64"/>
      <c r="E145" s="23"/>
      <c r="F145" s="35"/>
      <c r="G145" s="23"/>
      <c r="H145" s="23"/>
      <c r="I145" s="26"/>
      <c r="J145" s="27"/>
      <c r="K145" s="27"/>
      <c r="L145" s="28" t="s">
        <v>13</v>
      </c>
      <c r="M145" s="29" t="s">
        <v>13</v>
      </c>
      <c r="N145" s="28" t="s">
        <v>29</v>
      </c>
      <c r="O145" s="30" t="s">
        <v>30</v>
      </c>
      <c r="P145" s="31"/>
      <c r="Q145" s="31"/>
      <c r="R145" s="27"/>
      <c r="S145" s="27"/>
      <c r="T145" s="27"/>
      <c r="U145" s="27"/>
      <c r="V145" s="27"/>
      <c r="W145" s="27"/>
      <c r="X145" s="27"/>
      <c r="Y145" s="27"/>
      <c r="Z145" s="27"/>
      <c r="AA145" s="27"/>
      <c r="AB145" s="27"/>
      <c r="AC145" s="27"/>
      <c r="AD145" s="27"/>
      <c r="AE145" s="27"/>
      <c r="AF145" s="27"/>
      <c r="AG145" s="27"/>
      <c r="AH145" s="27"/>
    </row>
    <row r="146" spans="1:34" ht="12.95" customHeight="1">
      <c r="A146" s="23"/>
      <c r="B146" s="35"/>
      <c r="C146" s="65"/>
      <c r="D146" s="65"/>
      <c r="E146" s="23"/>
      <c r="F146" s="35"/>
      <c r="G146" s="23"/>
      <c r="H146" s="23"/>
      <c r="I146" s="26"/>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row>
    <row r="147" spans="1:34">
      <c r="B147" s="23"/>
      <c r="C147" s="65"/>
      <c r="D147" s="65"/>
      <c r="E147" s="23"/>
      <c r="F147" s="35"/>
      <c r="G147" s="23"/>
      <c r="H147" s="23"/>
    </row>
    <row r="148" spans="1:34">
      <c r="B148" s="23"/>
      <c r="C148" s="65"/>
      <c r="D148" s="65"/>
      <c r="E148" s="23"/>
      <c r="F148" s="35"/>
      <c r="G148" s="23"/>
      <c r="H148" s="23"/>
    </row>
    <row r="149" spans="1:34" ht="14.25" thickBot="1">
      <c r="B149" s="23"/>
      <c r="C149" s="66"/>
      <c r="D149" s="66"/>
      <c r="E149" s="23"/>
      <c r="F149" s="35"/>
      <c r="G149" s="23"/>
      <c r="H149" s="23"/>
    </row>
    <row r="150" spans="1:34">
      <c r="C150" s="64"/>
      <c r="D150" s="64"/>
    </row>
    <row r="151" spans="1:34">
      <c r="C151" s="65"/>
      <c r="D151" s="65"/>
    </row>
    <row r="152" spans="1:34">
      <c r="C152" s="65"/>
      <c r="D152" s="65"/>
    </row>
    <row r="153" spans="1:34">
      <c r="C153" s="65"/>
      <c r="D153" s="65"/>
    </row>
    <row r="154" spans="1:34">
      <c r="C154" s="93"/>
      <c r="D154" s="93"/>
    </row>
    <row r="155" spans="1:34">
      <c r="C155" s="24"/>
      <c r="D155" s="24"/>
    </row>
    <row r="156" spans="1:34">
      <c r="C156" s="24"/>
      <c r="D156" s="24"/>
    </row>
    <row r="157" spans="1:34">
      <c r="C157" s="24"/>
      <c r="D157" s="24"/>
    </row>
    <row r="158" spans="1:34">
      <c r="C158" s="24"/>
      <c r="D158" s="24"/>
    </row>
    <row r="159" spans="1:34">
      <c r="C159" s="24"/>
      <c r="D159" s="24"/>
    </row>
    <row r="160" spans="1:34">
      <c r="C160" s="24"/>
      <c r="D160" s="24"/>
    </row>
    <row r="161" spans="3:4">
      <c r="C161" s="24"/>
      <c r="D161" s="24"/>
    </row>
    <row r="162" spans="3:4">
      <c r="C162" s="24"/>
      <c r="D162" s="24"/>
    </row>
  </sheetData>
  <mergeCells count="234">
    <mergeCell ref="H120:H124"/>
    <mergeCell ref="H125:H129"/>
    <mergeCell ref="H130:H134"/>
    <mergeCell ref="H135:H139"/>
    <mergeCell ref="H5:H9"/>
    <mergeCell ref="H10:H14"/>
    <mergeCell ref="H15:H19"/>
    <mergeCell ref="H20:H24"/>
    <mergeCell ref="H25:H29"/>
    <mergeCell ref="H30:H34"/>
    <mergeCell ref="H35:H39"/>
    <mergeCell ref="H40:H44"/>
    <mergeCell ref="H45:H49"/>
    <mergeCell ref="H50:H54"/>
    <mergeCell ref="H55:H59"/>
    <mergeCell ref="H60:H64"/>
    <mergeCell ref="H65:H69"/>
    <mergeCell ref="H70:H74"/>
    <mergeCell ref="H75:H79"/>
    <mergeCell ref="H80:H84"/>
    <mergeCell ref="H85:H89"/>
    <mergeCell ref="H90:H94"/>
    <mergeCell ref="H95:H99"/>
    <mergeCell ref="H100:H104"/>
    <mergeCell ref="H105:H109"/>
    <mergeCell ref="H110:H114"/>
    <mergeCell ref="H115:H119"/>
    <mergeCell ref="A120:A124"/>
    <mergeCell ref="B120:B124"/>
    <mergeCell ref="E120:E124"/>
    <mergeCell ref="F120:F124"/>
    <mergeCell ref="G120:G124"/>
    <mergeCell ref="A135:A139"/>
    <mergeCell ref="B135:B139"/>
    <mergeCell ref="E135:E139"/>
    <mergeCell ref="F135:F139"/>
    <mergeCell ref="G135:G139"/>
    <mergeCell ref="A125:A129"/>
    <mergeCell ref="B125:B129"/>
    <mergeCell ref="E125:E129"/>
    <mergeCell ref="F125:F129"/>
    <mergeCell ref="G125:G129"/>
    <mergeCell ref="A130:A134"/>
    <mergeCell ref="B130:B134"/>
    <mergeCell ref="E130:E134"/>
    <mergeCell ref="F130:F134"/>
    <mergeCell ref="G130:G134"/>
    <mergeCell ref="A110:A114"/>
    <mergeCell ref="B110:B114"/>
    <mergeCell ref="E110:E114"/>
    <mergeCell ref="F110:F114"/>
    <mergeCell ref="G110:G114"/>
    <mergeCell ref="A115:A119"/>
    <mergeCell ref="B115:B119"/>
    <mergeCell ref="E115:E119"/>
    <mergeCell ref="F115:F119"/>
    <mergeCell ref="G115:G119"/>
    <mergeCell ref="D110:D114"/>
    <mergeCell ref="D115:D119"/>
    <mergeCell ref="C110:C114"/>
    <mergeCell ref="C115:C119"/>
    <mergeCell ref="A100:A104"/>
    <mergeCell ref="B100:B104"/>
    <mergeCell ref="E100:E104"/>
    <mergeCell ref="F100:F104"/>
    <mergeCell ref="G100:G104"/>
    <mergeCell ref="A105:A109"/>
    <mergeCell ref="B105:B109"/>
    <mergeCell ref="E105:E109"/>
    <mergeCell ref="F105:F109"/>
    <mergeCell ref="G105:G109"/>
    <mergeCell ref="D100:D104"/>
    <mergeCell ref="D105:D109"/>
    <mergeCell ref="C100:C104"/>
    <mergeCell ref="C105:C109"/>
    <mergeCell ref="A90:A94"/>
    <mergeCell ref="B90:B94"/>
    <mergeCell ref="E90:E94"/>
    <mergeCell ref="F90:F94"/>
    <mergeCell ref="G90:G94"/>
    <mergeCell ref="A95:A99"/>
    <mergeCell ref="B95:B99"/>
    <mergeCell ref="E95:E99"/>
    <mergeCell ref="F95:F99"/>
    <mergeCell ref="G95:G99"/>
    <mergeCell ref="D90:D94"/>
    <mergeCell ref="D95:D99"/>
    <mergeCell ref="C90:C94"/>
    <mergeCell ref="C95:C99"/>
    <mergeCell ref="E80:E84"/>
    <mergeCell ref="F80:F84"/>
    <mergeCell ref="G80:G84"/>
    <mergeCell ref="A85:A89"/>
    <mergeCell ref="B85:B89"/>
    <mergeCell ref="E85:E89"/>
    <mergeCell ref="F85:F89"/>
    <mergeCell ref="G85:G89"/>
    <mergeCell ref="D80:D84"/>
    <mergeCell ref="D85:D89"/>
    <mergeCell ref="C85:C89"/>
    <mergeCell ref="C80:C84"/>
    <mergeCell ref="E70:E74"/>
    <mergeCell ref="F70:F74"/>
    <mergeCell ref="G70:G74"/>
    <mergeCell ref="A75:A79"/>
    <mergeCell ref="B75:B79"/>
    <mergeCell ref="E75:E79"/>
    <mergeCell ref="F75:F79"/>
    <mergeCell ref="G75:G79"/>
    <mergeCell ref="D70:D74"/>
    <mergeCell ref="D75:D79"/>
    <mergeCell ref="E60:E64"/>
    <mergeCell ref="F60:F64"/>
    <mergeCell ref="G60:G64"/>
    <mergeCell ref="A65:A69"/>
    <mergeCell ref="B65:B69"/>
    <mergeCell ref="E65:E69"/>
    <mergeCell ref="F65:F69"/>
    <mergeCell ref="G65:G69"/>
    <mergeCell ref="D60:D64"/>
    <mergeCell ref="D65:D69"/>
    <mergeCell ref="E50:E54"/>
    <mergeCell ref="F50:F54"/>
    <mergeCell ref="G50:G54"/>
    <mergeCell ref="A55:A59"/>
    <mergeCell ref="B55:B59"/>
    <mergeCell ref="E55:E59"/>
    <mergeCell ref="F55:F59"/>
    <mergeCell ref="G55:G59"/>
    <mergeCell ref="D50:D54"/>
    <mergeCell ref="D55:D59"/>
    <mergeCell ref="E40:E44"/>
    <mergeCell ref="F40:F44"/>
    <mergeCell ref="G40:G44"/>
    <mergeCell ref="A45:A49"/>
    <mergeCell ref="B45:B49"/>
    <mergeCell ref="E45:E49"/>
    <mergeCell ref="F45:F49"/>
    <mergeCell ref="G45:G49"/>
    <mergeCell ref="D40:D44"/>
    <mergeCell ref="D45:D49"/>
    <mergeCell ref="E30:E34"/>
    <mergeCell ref="F30:F34"/>
    <mergeCell ref="G30:G34"/>
    <mergeCell ref="A35:A39"/>
    <mergeCell ref="B35:B39"/>
    <mergeCell ref="E35:E39"/>
    <mergeCell ref="F35:F39"/>
    <mergeCell ref="G35:G39"/>
    <mergeCell ref="D30:D34"/>
    <mergeCell ref="D35:D39"/>
    <mergeCell ref="E20:E24"/>
    <mergeCell ref="F20:F24"/>
    <mergeCell ref="G20:G24"/>
    <mergeCell ref="A25:A29"/>
    <mergeCell ref="B25:B29"/>
    <mergeCell ref="E25:E29"/>
    <mergeCell ref="F25:F29"/>
    <mergeCell ref="G25:G29"/>
    <mergeCell ref="D20:D24"/>
    <mergeCell ref="D25:D29"/>
    <mergeCell ref="E15:E19"/>
    <mergeCell ref="F15:F19"/>
    <mergeCell ref="G15:G19"/>
    <mergeCell ref="A5:A9"/>
    <mergeCell ref="B5:B9"/>
    <mergeCell ref="E5:E9"/>
    <mergeCell ref="F5:F9"/>
    <mergeCell ref="G5:G9"/>
    <mergeCell ref="A10:A14"/>
    <mergeCell ref="A15:A19"/>
    <mergeCell ref="D5:D9"/>
    <mergeCell ref="D10:D14"/>
    <mergeCell ref="D15:D19"/>
    <mergeCell ref="E3:E4"/>
    <mergeCell ref="F3:F4"/>
    <mergeCell ref="G3:G4"/>
    <mergeCell ref="I3:I4"/>
    <mergeCell ref="K1:M1"/>
    <mergeCell ref="P1:S1"/>
    <mergeCell ref="H3:H4"/>
    <mergeCell ref="D3:D4"/>
    <mergeCell ref="B10:B14"/>
    <mergeCell ref="E10:E14"/>
    <mergeCell ref="F10:F14"/>
    <mergeCell ref="G10:G14"/>
    <mergeCell ref="D125:D129"/>
    <mergeCell ref="D130:D134"/>
    <mergeCell ref="D135:D139"/>
    <mergeCell ref="D140:D144"/>
    <mergeCell ref="D145:D149"/>
    <mergeCell ref="D150:D154"/>
    <mergeCell ref="A3:A4"/>
    <mergeCell ref="B3:B4"/>
    <mergeCell ref="B15:B19"/>
    <mergeCell ref="A20:A24"/>
    <mergeCell ref="B20:B24"/>
    <mergeCell ref="A30:A34"/>
    <mergeCell ref="B30:B34"/>
    <mergeCell ref="A40:A44"/>
    <mergeCell ref="B40:B44"/>
    <mergeCell ref="A50:A54"/>
    <mergeCell ref="B50:B54"/>
    <mergeCell ref="A60:A64"/>
    <mergeCell ref="B60:B64"/>
    <mergeCell ref="A70:A74"/>
    <mergeCell ref="B70:B74"/>
    <mergeCell ref="A80:A84"/>
    <mergeCell ref="C120:C124"/>
    <mergeCell ref="B80:B84"/>
    <mergeCell ref="C125:C129"/>
    <mergeCell ref="C130:C134"/>
    <mergeCell ref="C135:C139"/>
    <mergeCell ref="C140:C144"/>
    <mergeCell ref="C145:C149"/>
    <mergeCell ref="C150:C154"/>
    <mergeCell ref="E1:F1"/>
    <mergeCell ref="C3:C4"/>
    <mergeCell ref="C5:C9"/>
    <mergeCell ref="C10:C14"/>
    <mergeCell ref="C15:C19"/>
    <mergeCell ref="C20:C24"/>
    <mergeCell ref="C25:C29"/>
    <mergeCell ref="C30:C34"/>
    <mergeCell ref="C35:C39"/>
    <mergeCell ref="C40:C44"/>
    <mergeCell ref="C45:C49"/>
    <mergeCell ref="C50:C54"/>
    <mergeCell ref="C55:C59"/>
    <mergeCell ref="C60:C64"/>
    <mergeCell ref="C65:C69"/>
    <mergeCell ref="C70:C74"/>
    <mergeCell ref="C75:C79"/>
    <mergeCell ref="D120:D124"/>
  </mergeCells>
  <phoneticPr fontId="1"/>
  <conditionalFormatting sqref="J4:AH4">
    <cfRule type="containsText" dxfId="22" priority="36" operator="containsText" text="土曜日">
      <formula>NOT(ISERROR(SEARCH("土曜日",J4)))</formula>
    </cfRule>
    <cfRule type="containsText" dxfId="21" priority="37" operator="containsText" text="日曜日">
      <formula>NOT(ISERROR(SEARCH("日曜日",J4)))</formula>
    </cfRule>
  </conditionalFormatting>
  <conditionalFormatting sqref="A6 A16 A26 A36 A46 A56 A66 A76 A86 A96 A106 A116 A126 A136 I6:XFD6 J41:XFD41 J76:XFD76">
    <cfRule type="containsText" dxfId="20" priority="32" operator="containsText" text="嘔吐(園内)">
      <formula>NOT(ISERROR(SEARCH("嘔吐(園内)",A6)))</formula>
    </cfRule>
  </conditionalFormatting>
  <conditionalFormatting sqref="M9">
    <cfRule type="expression" dxfId="19" priority="27">
      <formula>$M$142</formula>
    </cfRule>
  </conditionalFormatting>
  <conditionalFormatting sqref="J136:L136">
    <cfRule type="containsText" dxfId="18" priority="24" operator="containsText" text="園内">
      <formula>NOT(ISERROR(SEARCH("園内",J136)))</formula>
    </cfRule>
  </conditionalFormatting>
  <conditionalFormatting sqref="J7:AH7 J12:AH12 J17:AH17">
    <cfRule type="containsText" dxfId="17" priority="22" operator="containsText" text="園内">
      <formula>NOT(ISERROR(SEARCH("園内",J7)))</formula>
    </cfRule>
  </conditionalFormatting>
  <conditionalFormatting sqref="J22:AH22 J27:AH27 J32:AH32 J37:AH37 J42:AH42 J47:AH47 J52:AH52">
    <cfRule type="containsText" dxfId="16" priority="20" operator="containsText" text="園内">
      <formula>NOT(ISERROR(SEARCH("園内",J22)))</formula>
    </cfRule>
    <cfRule type="containsText" priority="21" operator="containsText" text="園内">
      <formula>NOT(ISERROR(SEARCH("園内",J22)))</formula>
    </cfRule>
  </conditionalFormatting>
  <conditionalFormatting sqref="J57:AH57 J62:AH62 J67:AH67 J72:AH72 J77:AH77 J81">
    <cfRule type="containsText" dxfId="15" priority="19" operator="containsText" text="園内">
      <formula>NOT(ISERROR(SEARCH("園内",J57)))</formula>
    </cfRule>
  </conditionalFormatting>
  <conditionalFormatting sqref="J87:AH87 J92:AH92 J97:AH97 J102:AH102 J107:AH107 J112:AH112 J117:AH117 J122:AH122 J127:AH127 J132:AH132 J137:AH137">
    <cfRule type="containsText" dxfId="14" priority="18" operator="containsText" text="園内">
      <formula>NOT(ISERROR(SEARCH("園内",J87)))</formula>
    </cfRule>
  </conditionalFormatting>
  <conditionalFormatting sqref="B6 B11 B16 B21 B26 B31 B36 B41 B46 B51 B56 B61 B66 B71 B76 B81 B86 B91 B96 B101 B106 B111 B116 B121 B126 B131 B136 B141 B146 E6:G6">
    <cfRule type="containsText" dxfId="13" priority="17" operator="containsText" text="嘔吐(園内)">
      <formula>NOT(ISERROR(SEARCH("嘔吐(園内)",B6)))</formula>
    </cfRule>
  </conditionalFormatting>
  <conditionalFormatting sqref="E11:G11">
    <cfRule type="containsText" dxfId="12" priority="16" operator="containsText" text="嘔吐(園内)">
      <formula>NOT(ISERROR(SEARCH("嘔吐(園内)",E11)))</formula>
    </cfRule>
  </conditionalFormatting>
  <conditionalFormatting sqref="E16:G16">
    <cfRule type="containsText" dxfId="11" priority="15" operator="containsText" text="嘔吐(園内)">
      <formula>NOT(ISERROR(SEARCH("嘔吐(園内)",E16)))</formula>
    </cfRule>
  </conditionalFormatting>
  <conditionalFormatting sqref="E51:G51">
    <cfRule type="containsText" dxfId="10" priority="14" operator="containsText" text="嘔吐(園内)">
      <formula>NOT(ISERROR(SEARCH("嘔吐(園内)",E51)))</formula>
    </cfRule>
  </conditionalFormatting>
  <conditionalFormatting sqref="E86:G86">
    <cfRule type="containsText" dxfId="9" priority="13" operator="containsText" text="嘔吐(園内)">
      <formula>NOT(ISERROR(SEARCH("嘔吐(園内)",E86)))</formula>
    </cfRule>
  </conditionalFormatting>
  <conditionalFormatting sqref="J5:AH139">
    <cfRule type="containsText" dxfId="8" priority="12" operator="containsText" text="園内">
      <formula>NOT(ISERROR(SEARCH("園内",J5)))</formula>
    </cfRule>
  </conditionalFormatting>
  <conditionalFormatting sqref="I11">
    <cfRule type="containsText" dxfId="4" priority="5" operator="containsText" text="嘔吐(園内)">
      <formula>NOT(ISERROR(SEARCH("嘔吐(園内)",I11)))</formula>
    </cfRule>
  </conditionalFormatting>
  <conditionalFormatting sqref="I16">
    <cfRule type="containsText" dxfId="3" priority="4" operator="containsText" text="嘔吐(園内)">
      <formula>NOT(ISERROR(SEARCH("嘔吐(園内)",I16)))</formula>
    </cfRule>
  </conditionalFormatting>
  <conditionalFormatting sqref="I21">
    <cfRule type="containsText" dxfId="2" priority="3" operator="containsText" text="嘔吐(園内)">
      <formula>NOT(ISERROR(SEARCH("嘔吐(園内)",I21)))</formula>
    </cfRule>
  </conditionalFormatting>
  <conditionalFormatting sqref="I26">
    <cfRule type="containsText" dxfId="1" priority="2" operator="containsText" text="嘔吐(園内)">
      <formula>NOT(ISERROR(SEARCH("嘔吐(園内)",I26)))</formula>
    </cfRule>
  </conditionalFormatting>
  <conditionalFormatting sqref="I36">
    <cfRule type="containsText" dxfId="0" priority="1" operator="containsText" text="嘔吐(園内)">
      <formula>NOT(ISERROR(SEARCH("嘔吐(園内)",I36)))</formula>
    </cfRule>
  </conditionalFormatting>
  <dataValidations count="7">
    <dataValidation type="list" allowBlank="1" showInputMessage="1" showErrorMessage="1" sqref="J80:AH80 J75:AH75 J70:AH70 J65:AH65 J60:AH60 J55:AH55 J50:AH50 J45:AH45 J40:AH40 J35:AH35 J30:AH30 J25:AH25 J20:AH20 J15:AH15 J10:AH10 J5:AH5">
      <formula1>$M$141:$Q$141</formula1>
    </dataValidation>
    <dataValidation type="list" allowBlank="1" showInputMessage="1" showErrorMessage="1" sqref="J137:AH137 J132:AH132 J127:AH127 J122:AH122 J117:AH117 J112:AI112 J107:AH107 J102:AH102 J97:AH97 J92:AH92 J87:AH87 J82:AH82 J77:AH77 J72:AH72 J67:AH67 J62:AH62 J57:AH57 J52:AH52 J47:AH47 J42:AH42 J37:AH37 J32:AH32 J27:AH27 J22:AH22 J17:AH17 J12:AH12 J7:AH7">
      <formula1>$M$143:$O$143</formula1>
    </dataValidation>
    <dataValidation type="list" allowBlank="1" showInputMessage="1" showErrorMessage="1" sqref="J136:AH136 J131:AH131 J126:AH126 J121:AH121 J116:AH116 J111:AH111 J106:AH106 J101:AH101 J96:AH96 J91:AH91 J86:AH86 J81:AH81 J76:AH76 J71:AH71 J66:AH66 J61:AH61 J56:AH56 J51:AH51 J46:AH46 J41:AH41 J36:AH36 J31:AH31 J26:AH26 J21:AH21 J16:AH16 J11:AH11 J6:AH6">
      <formula1>$M$142:$O$142</formula1>
    </dataValidation>
    <dataValidation type="list" allowBlank="1" showInputMessage="1" showErrorMessage="1" sqref="J138:AH138 J8:AH8 J13:AH13 J18:AH18 J23:AH23 J28:AI28 J33:AI33 J38:AH38 J43:AH43 J48:AH48 J53:AH53 J58:AH58 J63:AH63 J68:AH68 J73:AH73 J78:AH78 J83:AH83 J88:AH88 J93:AH93 J98:AH98 J103:AH103 J108:AH108 J113:AH113 J118:AH118 J123:AH123 J128:AH128 J133:AH133">
      <formula1>$M$144:$N$144</formula1>
    </dataValidation>
    <dataValidation type="list" allowBlank="1" showInputMessage="1" showErrorMessage="1" sqref="AI71">
      <formula1>$M$142:$N$142</formula1>
    </dataValidation>
    <dataValidation type="list" allowBlank="1" showInputMessage="1" showErrorMessage="1" sqref="J135:AH135 J130:AH130 J125:AH125 J120:AH120 J115:AH115 J110:AH110 J105:AH105 J100:AH100 J95:AH95 J90:AH90 J85:AH85">
      <formula1>$M$141:$P$141</formula1>
    </dataValidation>
    <dataValidation type="list" allowBlank="1" showInputMessage="1" showErrorMessage="1" sqref="J139:AH139 J19:AH19 J14:AH14 J9:AH9 J24:AH24 J29:AH29 J34:AH34 J39:AH39 J49:AH49 J44:AH44 J54:AH54 J59:AH59 J64:AH64 J69:AH69 J74:AH74 J79:AH79 J84:AH84 J89:AH89 J94:AH94 J99:AH99 J104:AH104 J109:AH109 J114:AH114 J119:AH119 J124:AH124 J129:AH129 J134:AH134">
      <formula1>$M$145:$P$145</formula1>
    </dataValidation>
  </dataValidations>
  <pageMargins left="0.23622047244094491" right="0.23622047244094491" top="0.55118110236220474" bottom="0.55118110236220474" header="0.31496062992125984" footer="0.31496062992125984"/>
  <pageSetup paperSize="8"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5" operator="containsText" id="{0A43F886-8094-43D7-AA0B-75BC896120B2}">
            <xm:f>NOT(ISERROR(SEARCH($M$142,M142)))</xm:f>
            <xm:f>$M$142</xm:f>
            <x14:dxf>
              <fill>
                <patternFill patternType="solid">
                  <bgColor rgb="FFFF0000"/>
                </patternFill>
              </fill>
            </x14:dxf>
          </x14:cfRule>
          <xm:sqref>M142</xm:sqref>
        </x14:conditionalFormatting>
        <x14:conditionalFormatting xmlns:xm="http://schemas.microsoft.com/office/excel/2006/main">
          <x14:cfRule type="containsText" priority="23" operator="containsText" id="{79FFCD85-0B18-417B-8682-94114CA88300}">
            <xm:f>NOT(ISERROR(SEARCH($M$143,J143)))</xm:f>
            <xm:f>$M$143</xm:f>
            <x14:dxf>
              <fill>
                <patternFill>
                  <bgColor rgb="FFFF0000"/>
                </patternFill>
              </fill>
            </x14:dxf>
          </x14:cfRule>
          <xm:sqref>J143</xm:sqref>
        </x14:conditionalFormatting>
        <x14:conditionalFormatting xmlns:xm="http://schemas.microsoft.com/office/excel/2006/main">
          <x14:cfRule type="containsText" priority="11" operator="containsText" text="嘔吐(園内)" id="{D5217942-3EE2-4F6C-A772-830F6B070277}">
            <xm:f>NOT(ISERROR(SEARCH("嘔吐(園内)",'ノロ、インフル、コロナ等  '!C6)))</xm:f>
            <x14:dxf>
              <font>
                <b/>
                <i val="0"/>
                <color rgb="FFFF0000"/>
              </font>
            </x14:dxf>
          </x14:cfRule>
          <xm:sqref>C6:D6 C41:D41 C76:D76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ノロ、インフル、コロナ等  </vt:lpstr>
      <vt:lpstr>ノロ、インフル、コロナ等 （記入例）</vt:lpstr>
      <vt:lpstr>'ノロ、インフル、コロナ等  '!Print_Titles</vt:lpstr>
      <vt:lpstr>'ノロ、インフル、コロナ等 （記入例）'!Print_Titles</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sysmente</cp:lastModifiedBy>
  <cp:lastPrinted>2023-02-06T05:50:15Z</cp:lastPrinted>
  <dcterms:created xsi:type="dcterms:W3CDTF">2011-07-28T07:08:35Z</dcterms:created>
  <dcterms:modified xsi:type="dcterms:W3CDTF">2024-01-04T02:45:59Z</dcterms:modified>
  <cp:contentStatus/>
</cp:coreProperties>
</file>