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6909683\Downloads\"/>
    </mc:Choice>
  </mc:AlternateContent>
  <bookViews>
    <workbookView xWindow="0" yWindow="0" windowWidth="12090" windowHeight="6495"/>
  </bookViews>
  <sheets>
    <sheet name="重要事項説明書" sheetId="1" r:id="rId1"/>
    <sheet name="別添１" sheetId="2" r:id="rId2"/>
    <sheet name="別添２" sheetId="3" r:id="rId3"/>
    <sheet name="別紙（フリー記載）※情報公表対象外" sheetId="4" r:id="rId4"/>
    <sheet name="MST" sheetId="5" state="hidden" r:id="rId5"/>
    <sheet name="MST_市区町村" sheetId="6" state="hidden" r:id="rId6"/>
  </sheets>
  <definedNames>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名">MST_市区町村!$C$3:$AW$3</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81029"/>
  <fileRecoveryPr repairLoad="1"/>
  <extLst>
    <ext uri="GoogleSheetsCustomDataVersion2">
      <go:sheetsCustomData xmlns:go="http://customooxmlschemas.google.com/" r:id="rId10" roundtripDataChecksum="4rkD5bxHcjV3Ru6RDIk4sVd94XYWWh2QScQSnaNU+wk="/>
    </ext>
  </extLst>
</workbook>
</file>

<file path=xl/calcChain.xml><?xml version="1.0" encoding="utf-8"?>
<calcChain xmlns="http://schemas.openxmlformats.org/spreadsheetml/2006/main">
  <c r="AQ2" i="3" l="1"/>
  <c r="S513" i="1"/>
  <c r="S511" i="1"/>
  <c r="S497" i="1"/>
  <c r="S496" i="1"/>
  <c r="S495" i="1"/>
  <c r="S494" i="1"/>
  <c r="S493" i="1"/>
  <c r="S490" i="1"/>
  <c r="S489" i="1"/>
  <c r="S488" i="1"/>
  <c r="S486" i="1"/>
  <c r="S485" i="1"/>
  <c r="S484" i="1"/>
  <c r="S482" i="1"/>
  <c r="S334" i="1"/>
  <c r="S333" i="1"/>
  <c r="S332" i="1"/>
  <c r="S330" i="1"/>
  <c r="S329" i="1"/>
  <c r="S328" i="1"/>
  <c r="S327" i="1"/>
  <c r="S326" i="1"/>
  <c r="S325" i="1"/>
  <c r="S323" i="1"/>
  <c r="S321" i="1"/>
  <c r="G280" i="1"/>
  <c r="G279" i="1"/>
  <c r="G278" i="1"/>
  <c r="G277" i="1"/>
  <c r="G276" i="1"/>
  <c r="G275" i="1"/>
  <c r="G274" i="1"/>
  <c r="G273" i="1"/>
  <c r="G268" i="1"/>
  <c r="G267" i="1"/>
  <c r="G266" i="1"/>
  <c r="G265" i="1"/>
  <c r="G264" i="1"/>
  <c r="E254" i="1"/>
  <c r="E253" i="1"/>
  <c r="E252" i="1"/>
  <c r="E251" i="1"/>
  <c r="E250" i="1"/>
  <c r="E249" i="1"/>
  <c r="E248" i="1"/>
  <c r="E247" i="1"/>
  <c r="E246" i="1"/>
  <c r="E245" i="1"/>
  <c r="E244" i="1"/>
  <c r="S225" i="1"/>
  <c r="S224" i="1"/>
  <c r="S223" i="1"/>
  <c r="S141" i="1"/>
  <c r="S140" i="1"/>
  <c r="S139" i="1"/>
  <c r="S138" i="1"/>
  <c r="S137" i="1"/>
  <c r="S136" i="1"/>
  <c r="S104" i="1"/>
  <c r="S103" i="1"/>
  <c r="S102" i="1"/>
  <c r="S101" i="1"/>
  <c r="S100" i="1"/>
  <c r="S99" i="1"/>
  <c r="S98" i="1"/>
  <c r="S97" i="1"/>
  <c r="S96" i="1"/>
  <c r="S95" i="1"/>
  <c r="S93" i="1"/>
  <c r="S92" i="1"/>
  <c r="S90" i="1"/>
  <c r="S54" i="1"/>
  <c r="S51" i="1"/>
  <c r="S50" i="1"/>
  <c r="S47" i="1"/>
  <c r="S43" i="1"/>
  <c r="S38" i="1"/>
  <c r="S37" i="1"/>
  <c r="S36" i="1"/>
  <c r="S34" i="1"/>
  <c r="S33" i="1"/>
  <c r="S32" i="1"/>
  <c r="S31" i="1"/>
  <c r="S23" i="1"/>
  <c r="S18" i="1"/>
  <c r="S17" i="1"/>
  <c r="S14" i="1"/>
  <c r="S13" i="1"/>
  <c r="S8" i="1"/>
  <c r="S7" i="1"/>
</calcChain>
</file>

<file path=xl/comments1.xml><?xml version="1.0" encoding="utf-8"?>
<comments xmlns="http://schemas.openxmlformats.org/spreadsheetml/2006/main">
  <authors>
    <author/>
  </authors>
  <commentList>
    <comment ref="F4" authorId="0" shapeId="0">
      <text>
        <r>
          <rPr>
            <sz val="11"/>
            <color theme="1"/>
            <rFont val="Calibri"/>
            <family val="2"/>
            <scheme val="minor"/>
          </rPr>
          <t>======
ID#AAAA3Zmcv8w
厚生労働省ネットワークシステム    (2023-08-28 06:57:48)
西暦（4桁）で記載してください。</t>
        </r>
      </text>
    </comment>
    <comment ref="F18" authorId="0" shapeId="0">
      <text>
        <r>
          <rPr>
            <sz val="11"/>
            <color theme="1"/>
            <rFont val="Calibri"/>
            <family val="2"/>
            <scheme val="minor"/>
          </rPr>
          <t>======
ID#AAAA3Zmcv9I
a_ogawa    (2023-08-28 06:57:48)
都道府県名から番地まで入力してください。
※ 都道府県名は省略しないでください。
　 セル内での改行はできません。</t>
        </r>
      </text>
    </comment>
    <comment ref="F26" authorId="0" shapeId="0">
      <text>
        <r>
          <rPr>
            <sz val="11"/>
            <color theme="1"/>
            <rFont val="Calibri"/>
            <family val="2"/>
            <scheme val="minor"/>
          </rPr>
          <t>======
ID#AAAA3Zmcv9s
厚生労働省ネットワークシステム    (2023-08-28 06:57:48)
西暦（4桁）で記載してください。</t>
        </r>
      </text>
    </comment>
    <comment ref="F34" authorId="0" shapeId="0">
      <text>
        <r>
          <rPr>
            <sz val="11"/>
            <color theme="1"/>
            <rFont val="Calibri"/>
            <family val="2"/>
            <scheme val="minor"/>
          </rPr>
          <t>======
ID#AAAA3Zmcv8s
厚生労働省ネットワークシステム    (2023-08-28 06:57:48)
都道府県名から番地まで入力してください。
※ 都道府県名は省略しないでください。
　 建物名等は次の欄に記載してください。
　 セル内での改行はできません。</t>
        </r>
      </text>
    </comment>
    <comment ref="J38" authorId="0" shapeId="0">
      <text>
        <r>
          <rPr>
            <sz val="11"/>
            <color theme="1"/>
            <rFont val="Calibri"/>
            <family val="2"/>
            <scheme val="minor"/>
          </rPr>
          <t>======
ID#AAAA3Zmcv9Y
糸田成正    (2023-08-28 06:57:48)
例：①バス利用の場合
　　　・○○バスで乗車○分、△△
　　　　停留所で下車、徒歩○分（○○○m）
　　②自動車利用の場合
　　　・乗車○分</t>
        </r>
      </text>
    </comment>
    <comment ref="J50" authorId="0" shapeId="0">
      <text>
        <r>
          <rPr>
            <sz val="11"/>
            <color theme="1"/>
            <rFont val="Calibri"/>
            <family val="2"/>
            <scheme val="minor"/>
          </rPr>
          <t>======
ID#AAAA3Zmcv88
厚生労働省ネットワークシステム    (2023-08-28 06:57:48)
西暦（4桁）で記載してください。</t>
        </r>
      </text>
    </comment>
    <comment ref="J51" authorId="0" shapeId="0">
      <text>
        <r>
          <rPr>
            <sz val="11"/>
            <color theme="1"/>
            <rFont val="Calibri"/>
            <family val="2"/>
            <scheme val="minor"/>
          </rPr>
          <t>======
ID#AAAA3Zmcv9Q
厚生労働省ネットワークシステム    (2023-08-28 06:57:48)
西暦（4桁）で記載してください。</t>
        </r>
      </text>
    </comment>
    <comment ref="J57" authorId="0" shapeId="0">
      <text>
        <r>
          <rPr>
            <sz val="11"/>
            <color theme="1"/>
            <rFont val="Calibri"/>
            <family val="2"/>
            <scheme val="minor"/>
          </rPr>
          <t>======
ID#AAAA3Zmcv8o
厚生労働省ネットワークシステム    (2023-08-28 06:57:48)
西暦（4桁）で記載してください。</t>
        </r>
      </text>
    </comment>
    <comment ref="J58" authorId="0" shapeId="0">
      <text>
        <r>
          <rPr>
            <sz val="11"/>
            <color theme="1"/>
            <rFont val="Calibri"/>
            <family val="2"/>
            <scheme val="minor"/>
          </rPr>
          <t>======
ID#AAAA3Zmcv9g
厚生労働省ネットワークシステム    (2023-08-28 06:57:48)
西暦（4桁）で記載してください。</t>
        </r>
      </text>
    </comment>
    <comment ref="K68" authorId="0" shapeId="0">
      <text>
        <r>
          <rPr>
            <sz val="11"/>
            <color theme="1"/>
            <rFont val="Calibri"/>
            <family val="2"/>
            <scheme val="minor"/>
          </rPr>
          <t xml:space="preserve">======
ID#AAAA3Zmcv9E
</t>
        </r>
        <r>
          <rPr>
            <sz val="11"/>
            <color theme="1"/>
            <rFont val="Calibri"/>
            <family val="3"/>
            <charset val="128"/>
            <scheme val="minor"/>
          </rPr>
          <t>糸田成正</t>
        </r>
        <r>
          <rPr>
            <sz val="11"/>
            <color theme="1"/>
            <rFont val="Calibri"/>
            <family val="2"/>
            <scheme val="minor"/>
          </rPr>
          <t xml:space="preserve">    (2023-08-28 06:57:48)
</t>
        </r>
        <r>
          <rPr>
            <sz val="11"/>
            <color theme="1"/>
            <rFont val="Calibri"/>
            <family val="3"/>
            <charset val="128"/>
            <scheme val="minor"/>
          </rPr>
          <t>西暦（</t>
        </r>
        <r>
          <rPr>
            <sz val="11"/>
            <color theme="1"/>
            <rFont val="Calibri"/>
            <family val="2"/>
            <scheme val="minor"/>
          </rPr>
          <t>4</t>
        </r>
        <r>
          <rPr>
            <sz val="11"/>
            <color theme="1"/>
            <rFont val="Calibri"/>
            <family val="3"/>
            <charset val="128"/>
            <scheme val="minor"/>
          </rPr>
          <t>桁）で記載してください。</t>
        </r>
      </text>
    </comment>
    <comment ref="K70" authorId="0" shapeId="0">
      <text>
        <r>
          <rPr>
            <sz val="11"/>
            <color theme="1"/>
            <rFont val="Calibri"/>
            <family val="2"/>
            <scheme val="minor"/>
          </rPr>
          <t>======
ID#AAAA3Zmcv9U
糸田成正    (2023-08-28 06:57:48)
西暦（4桁）で記載してください。</t>
        </r>
      </text>
    </comment>
    <comment ref="K86" authorId="0" shapeId="0">
      <text>
        <r>
          <rPr>
            <sz val="11"/>
            <color theme="1"/>
            <rFont val="Calibri"/>
            <family val="2"/>
            <scheme val="minor"/>
          </rPr>
          <t>======
ID#AAAA3Zmcv9o
糸田成正    (2023-08-28 06:57:48)
西暦（4桁）で記載してください。</t>
        </r>
      </text>
    </comment>
    <comment ref="K88" authorId="0" shapeId="0">
      <text>
        <r>
          <rPr>
            <sz val="11"/>
            <color theme="1"/>
            <rFont val="Calibri"/>
            <family val="2"/>
            <scheme val="minor"/>
          </rPr>
          <t>======
ID#AAAA3Zmcv80
糸田成正    (2023-08-28 06:57:48)
西暦（4桁）で記載してください。</t>
        </r>
      </text>
    </comment>
    <comment ref="G362" authorId="0" shapeId="0">
      <text>
        <r>
          <rPr>
            <sz val="11"/>
            <color theme="1"/>
            <rFont val="Calibri"/>
            <family val="2"/>
            <scheme val="minor"/>
          </rPr>
          <t>======
ID#AAAA3Zmcv9k
糸田成正    (2023-08-28 06:57:48)
※介護保険サービスの自己負担額は含まない。</t>
        </r>
      </text>
    </comment>
  </commentList>
  <extLst>
    <ext xmlns:r="http://schemas.openxmlformats.org/officeDocument/2006/relationships" uri="GoogleSheetsCustomDataVersion2">
      <go:sheetsCustomData xmlns:go="http://customooxmlschemas.google.com/" r:id="rId1" roundtripDataSignature="AMtx7mjGKfyXhqzHYCcjRFpqXNnhmafSfg=="/>
    </ext>
  </extLst>
</comments>
</file>

<file path=xl/comments2.xml><?xml version="1.0" encoding="utf-8"?>
<comments xmlns="http://schemas.openxmlformats.org/spreadsheetml/2006/main">
  <authors>
    <author/>
  </authors>
  <commentList>
    <comment ref="AE14" authorId="0" shapeId="0">
      <text>
        <r>
          <rPr>
            <sz val="11"/>
            <color theme="1"/>
            <rFont val="Calibri"/>
            <family val="2"/>
            <scheme val="minor"/>
          </rPr>
          <t>======
ID#AAAA3Zmcv84
糸田成正    (2023-08-28 06:57:48)
※付添いができる範囲を明確化すること</t>
        </r>
      </text>
    </comment>
    <comment ref="AE27" authorId="0" shapeId="0">
      <text>
        <r>
          <rPr>
            <sz val="11"/>
            <color theme="1"/>
            <rFont val="Calibri"/>
            <family val="2"/>
            <scheme val="minor"/>
          </rPr>
          <t>======
ID#AAAA3Zmcv9c
糸田成正    (2023-08-28 06:57:48)
※回数（年○回など）を明記すること</t>
        </r>
      </text>
    </comment>
    <comment ref="AE33" authorId="0" shapeId="0">
      <text>
        <r>
          <rPr>
            <sz val="11"/>
            <color theme="1"/>
            <rFont val="Calibri"/>
            <family val="2"/>
            <scheme val="minor"/>
          </rPr>
          <t>======
ID#AAAA3Zmcv9M
糸田成正    (2023-08-28 06:57:48)
※付添いができる範囲を明確化すること</t>
        </r>
      </text>
    </comment>
  </commentList>
  <extLst>
    <ext xmlns:r="http://schemas.openxmlformats.org/officeDocument/2006/relationships" uri="GoogleSheetsCustomDataVersion2">
      <go:sheetsCustomData xmlns:go="http://customooxmlschemas.google.com/" r:id="rId1" roundtripDataSignature="AMtx7mjEbZGszdee2EKhEYqiOO73/2ARSQ=="/>
    </ext>
  </extLst>
</comments>
</file>

<file path=xl/sharedStrings.xml><?xml version="1.0" encoding="utf-8"?>
<sst xmlns="http://schemas.openxmlformats.org/spreadsheetml/2006/main" count="3135" uniqueCount="2562">
  <si>
    <t>　</t>
  </si>
  <si>
    <t>重要事項説明書</t>
  </si>
  <si>
    <t>Ver</t>
  </si>
  <si>
    <t>1.1</t>
  </si>
  <si>
    <t>記入年月日</t>
  </si>
  <si>
    <t>年</t>
  </si>
  <si>
    <t>月</t>
  </si>
  <si>
    <t>日</t>
  </si>
  <si>
    <t>記入者名</t>
  </si>
  <si>
    <t>所属・職名</t>
  </si>
  <si>
    <t>管理者</t>
  </si>
  <si>
    <t>取込種別</t>
  </si>
  <si>
    <t>１　追加</t>
  </si>
  <si>
    <t>被災確認事業所番号</t>
  </si>
  <si>
    <t>事業主体概要</t>
  </si>
  <si>
    <t>種類</t>
  </si>
  <si>
    <t>２　法人</t>
  </si>
  <si>
    <t>※法人の場合、その種類</t>
  </si>
  <si>
    <t>５　営利法人</t>
  </si>
  <si>
    <t>名称</t>
  </si>
  <si>
    <t>(ふりがな)</t>
  </si>
  <si>
    <t>株式会社メディカルケアシステム</t>
  </si>
  <si>
    <t>法人番号</t>
  </si>
  <si>
    <t>法人番号有無</t>
  </si>
  <si>
    <t>主たる事務所の所在地</t>
  </si>
  <si>
    <t>〒</t>
  </si>
  <si>
    <t>-</t>
  </si>
  <si>
    <t>連絡先</t>
  </si>
  <si>
    <t>電話番号</t>
  </si>
  <si>
    <t>045</t>
  </si>
  <si>
    <t>264</t>
  </si>
  <si>
    <t>8638</t>
  </si>
  <si>
    <t>FAX番号</t>
  </si>
  <si>
    <t>8637</t>
  </si>
  <si>
    <t>メールアドレス</t>
  </si>
  <si>
    <t>@</t>
  </si>
  <si>
    <t>ホームページ有無</t>
  </si>
  <si>
    <t>１　有</t>
  </si>
  <si>
    <t>ホームページアドレス</t>
  </si>
  <si>
    <t>https://</t>
  </si>
  <si>
    <t>www.medicalcare-group.com</t>
  </si>
  <si>
    <t>代表者</t>
  </si>
  <si>
    <t>氏名</t>
  </si>
  <si>
    <t>米山　渉</t>
  </si>
  <si>
    <t>職名</t>
  </si>
  <si>
    <t>設立年月日</t>
  </si>
  <si>
    <t>主な実施事業</t>
  </si>
  <si>
    <t>※別添1（別に実施する介護サービス一覧表）</t>
  </si>
  <si>
    <t>有料老人ホーム事業の概要</t>
  </si>
  <si>
    <t>（住まいの概要）</t>
  </si>
  <si>
    <t>所在地</t>
  </si>
  <si>
    <t>神奈川県横浜市戸塚区俣野町461</t>
  </si>
  <si>
    <t>所在地（建物名等）</t>
  </si>
  <si>
    <t>市区町村コード</t>
  </si>
  <si>
    <t>都道府県</t>
  </si>
  <si>
    <t>神奈川県</t>
  </si>
  <si>
    <t>市区町村</t>
  </si>
  <si>
    <t>141003 横浜市</t>
  </si>
  <si>
    <t>主な利用交通手段</t>
  </si>
  <si>
    <t>最寄駅</t>
  </si>
  <si>
    <t>戸塚</t>
  </si>
  <si>
    <t>駅</t>
  </si>
  <si>
    <t>交通手段と所要時間</t>
  </si>
  <si>
    <t>戸塚駅より神奈中バス乗車30分、横浜薬科大学南門バス停降車、徒歩2分</t>
  </si>
  <si>
    <t>852</t>
  </si>
  <si>
    <t>6300</t>
  </si>
  <si>
    <t>8400</t>
  </si>
  <si>
    <t>sf-totsuka</t>
  </si>
  <si>
    <t>medicalcare-group.com</t>
  </si>
  <si>
    <t>建物の竣工日</t>
  </si>
  <si>
    <t>有料老人ホーム事業の開始日</t>
  </si>
  <si>
    <t>（類型）【表示事項】</t>
  </si>
  <si>
    <t>類型</t>
  </si>
  <si>
    <t>１　介護付（一般型特定施設入居者生活介護を提供する場合）</t>
  </si>
  <si>
    <t>１又は２に該当する場合</t>
  </si>
  <si>
    <t>介護保険事業者番号</t>
  </si>
  <si>
    <t>1471002889</t>
  </si>
  <si>
    <t>指定した自治体名</t>
  </si>
  <si>
    <t>横浜市</t>
  </si>
  <si>
    <t>事業所の指定日</t>
  </si>
  <si>
    <t>指定の更新日（直近）</t>
  </si>
  <si>
    <t>建物概要</t>
  </si>
  <si>
    <t>土地</t>
  </si>
  <si>
    <t>敷地面積</t>
  </si>
  <si>
    <t>㎡</t>
  </si>
  <si>
    <t>所有関係</t>
  </si>
  <si>
    <t>２　事業者が賃借する土地</t>
  </si>
  <si>
    <t>２　事業者が賃借する土地の場合</t>
  </si>
  <si>
    <t>賃貸の種別</t>
  </si>
  <si>
    <t>１　普通貸借</t>
  </si>
  <si>
    <t>抵当権の有無</t>
  </si>
  <si>
    <t>２　なし</t>
  </si>
  <si>
    <t>契約期間</t>
  </si>
  <si>
    <t>１　あり</t>
  </si>
  <si>
    <t>開始</t>
  </si>
  <si>
    <t>終了</t>
  </si>
  <si>
    <t>契約の自動更新</t>
  </si>
  <si>
    <t xml:space="preserve">
建物</t>
  </si>
  <si>
    <t>延床面積</t>
  </si>
  <si>
    <t>全体</t>
  </si>
  <si>
    <t>うち、老人ホーム部分</t>
  </si>
  <si>
    <t>耐火構造</t>
  </si>
  <si>
    <t>１　耐火建築物</t>
  </si>
  <si>
    <t>３　その他の場合</t>
  </si>
  <si>
    <t>構造</t>
  </si>
  <si>
    <t>１　鉄筋コンクリート造</t>
  </si>
  <si>
    <t>４　その他の場合</t>
  </si>
  <si>
    <t>２　事業者が賃借する建物</t>
  </si>
  <si>
    <t>２　事業者が賃借する建物の場合</t>
  </si>
  <si>
    <t>居室の状況</t>
  </si>
  <si>
    <t>居室区分
【表示事項】</t>
  </si>
  <si>
    <t>１　全室個室（縁故者個室含む）</t>
  </si>
  <si>
    <t>２　相部屋ありの場合</t>
  </si>
  <si>
    <t>最少</t>
  </si>
  <si>
    <t>人部屋</t>
  </si>
  <si>
    <t>最大</t>
  </si>
  <si>
    <t>トイレ</t>
  </si>
  <si>
    <t>浴室</t>
  </si>
  <si>
    <t>面積</t>
  </si>
  <si>
    <t>戸数・室数</t>
  </si>
  <si>
    <t>区分</t>
  </si>
  <si>
    <t>タイプ１</t>
  </si>
  <si>
    <t>２　無</t>
  </si>
  <si>
    <t>１　一般居室個室</t>
  </si>
  <si>
    <t>タイプ２</t>
  </si>
  <si>
    <t>タイプ３</t>
  </si>
  <si>
    <t>タイプ４</t>
  </si>
  <si>
    <t>タイプ５</t>
  </si>
  <si>
    <t>タイプ６</t>
  </si>
  <si>
    <t>タイプ７</t>
  </si>
  <si>
    <t>タイプ８</t>
  </si>
  <si>
    <t>タイプ９</t>
  </si>
  <si>
    <t>タイプ10</t>
  </si>
  <si>
    <t xml:space="preserve">共用施設
</t>
  </si>
  <si>
    <t>共用便所における便房</t>
  </si>
  <si>
    <t>ヶ所</t>
  </si>
  <si>
    <t>うち男女別の対応が可能な便房</t>
  </si>
  <si>
    <t>うち車椅子等の対応が可能な便房</t>
  </si>
  <si>
    <t>共用浴室</t>
  </si>
  <si>
    <t>個室</t>
  </si>
  <si>
    <t>大浴場</t>
  </si>
  <si>
    <t>共用浴室における介護浴槽</t>
  </si>
  <si>
    <t>チェアー浴</t>
  </si>
  <si>
    <t>リフト浴</t>
  </si>
  <si>
    <t>ストレッチャー浴</t>
  </si>
  <si>
    <t>その他</t>
  </si>
  <si>
    <t>食堂</t>
  </si>
  <si>
    <t>入居者や家族が利用できる調理設備</t>
  </si>
  <si>
    <t>エレベーター</t>
  </si>
  <si>
    <t>２　あり（ストレッチャー対応）</t>
  </si>
  <si>
    <t>消防用設備等</t>
  </si>
  <si>
    <t>消火器</t>
  </si>
  <si>
    <t>自動火災報知設備</t>
  </si>
  <si>
    <t>火災通報設備</t>
  </si>
  <si>
    <t>スプリンクラー</t>
  </si>
  <si>
    <t>防火管理者</t>
  </si>
  <si>
    <t>防災計画</t>
  </si>
  <si>
    <t>緊急通報装置等</t>
  </si>
  <si>
    <t>居室</t>
  </si>
  <si>
    <t>１　全ての居室あり</t>
  </si>
  <si>
    <t>便所</t>
  </si>
  <si>
    <t>１　全ての便所あり</t>
  </si>
  <si>
    <t>１　全ての浴室あり</t>
  </si>
  <si>
    <t>サービスの内容</t>
  </si>
  <si>
    <t>（全体の方針）</t>
  </si>
  <si>
    <t>運営に関する方針</t>
  </si>
  <si>
    <t>特定施設入居者生活介護の提供にあたって、事業所の職員は、特定施設サービス計画に基づき、入浴、排泄、食事などの介護その他の日常生活上の支援、機能訓練及び療養上の支援を行うことにより、その有する能力に応じ、自立した日常生活を営むことができるよう援助を行う。</t>
  </si>
  <si>
    <t>サービスの提供内容に関する特色</t>
  </si>
  <si>
    <t>「介護」「医療」「上質」「食事」「行事」の5つをコンセプトに居住する皆様とともに「安心の輪」を築き、きめ細やかなサービスを提供する。</t>
  </si>
  <si>
    <t>入浴、排せつ又は食事の介護</t>
  </si>
  <si>
    <t>１　自ら実施</t>
  </si>
  <si>
    <t>食事の提供</t>
  </si>
  <si>
    <t>２　委託</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</si>
  <si>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</si>
  <si>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</si>
  <si>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</si>
  <si>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</si>
  <si>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</si>
  <si>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</si>
  <si>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 xml:space="preserve">
特定施設入居者生活介護の加算の対象となるサービスの体制の有無
</t>
  </si>
  <si>
    <t>入居継続支援加算（Ⅰ）</t>
  </si>
  <si>
    <t>入居継続支援加算（Ⅱ）</t>
  </si>
  <si>
    <t>生活機能向上連携加算（Ⅰ）</t>
  </si>
  <si>
    <t>生活機能向上連携加算（Ⅱ）</t>
  </si>
  <si>
    <t>個別機能訓練加算（Ⅰ）</t>
  </si>
  <si>
    <t>個別機能訓練加算（Ⅱ）</t>
  </si>
  <si>
    <t>ADL維持等加算（Ⅰ）</t>
  </si>
  <si>
    <t>ADL維持等加算（Ⅱ）</t>
  </si>
  <si>
    <t>夜間看護体制加算</t>
  </si>
  <si>
    <t>若年性認知症入居者受入加算</t>
  </si>
  <si>
    <t>医療機関連携加算</t>
  </si>
  <si>
    <t>口腔衛生管理体制加算</t>
  </si>
  <si>
    <t>口腔・栄養スクリーニング加算</t>
  </si>
  <si>
    <t>科学的介護推進体制加算</t>
  </si>
  <si>
    <t>退院・退所時連携加算</t>
  </si>
  <si>
    <t>看取り介護加算（Ⅰ）</t>
  </si>
  <si>
    <t>看取り介護加算（Ⅱ）</t>
  </si>
  <si>
    <t>認知症専門ケア加算</t>
  </si>
  <si>
    <t>(Ⅰ)</t>
  </si>
  <si>
    <t>(Ⅱ)</t>
  </si>
  <si>
    <t>サービス提供体制強化加算</t>
  </si>
  <si>
    <t>(Ⅲ)</t>
  </si>
  <si>
    <t>介護職員処遇改善加算</t>
  </si>
  <si>
    <t>(Ⅳ)</t>
  </si>
  <si>
    <t>(Ⅴ)</t>
  </si>
  <si>
    <t>介護職員等特定処遇改善加算</t>
  </si>
  <si>
    <t>人員配置が手厚い介護サービスの実施の有無</t>
  </si>
  <si>
    <t>１　ありの場合</t>
  </si>
  <si>
    <t>（介護・看護職員の配置率）</t>
  </si>
  <si>
    <t>：１</t>
  </si>
  <si>
    <t>（医療連携の内容）</t>
  </si>
  <si>
    <t>医療支援
　　　※複数選択可</t>
  </si>
  <si>
    <t>○</t>
  </si>
  <si>
    <t>救急車の手配</t>
  </si>
  <si>
    <t>入退院の付き添い</t>
  </si>
  <si>
    <t>通院介助</t>
  </si>
  <si>
    <t>協力医療機関</t>
  </si>
  <si>
    <t>戸塚南クリニック</t>
  </si>
  <si>
    <t>住所</t>
  </si>
  <si>
    <t>神奈川県横浜市戸塚区上倉田391-1</t>
  </si>
  <si>
    <t>診療科目</t>
  </si>
  <si>
    <t>内科</t>
  </si>
  <si>
    <t>協力科目</t>
  </si>
  <si>
    <t>協力内容</t>
  </si>
  <si>
    <t>円滑に診療が受けられるよう当事業所と連携を図る。休日及び夜間の救急時の受診協力。入居者に対し隔週に一度の訪問診療を行う。</t>
  </si>
  <si>
    <t>生協戸塚病院</t>
  </si>
  <si>
    <t>神奈川県横浜市戸塚区汲沢1025-6</t>
  </si>
  <si>
    <t>内科、外科、整形外科、リハビリ科、神経科、泌尿器科、眼科</t>
  </si>
  <si>
    <t>入居者及び従業員の定期健康診断をはじめ、健康相談及び健康指導のほか、入居者に対する処遇及び各種サービスが適切に提供されるよう必要な指導助言を受ける。</t>
  </si>
  <si>
    <t>協力歯科医療機関</t>
  </si>
  <si>
    <t>神奈川県藤沢市湘南台1-6-7小宮ビル１階</t>
  </si>
  <si>
    <t>（入居後に居室を住み替える場合）</t>
  </si>
  <si>
    <t>※住み替えを行っていない場合は省略可能</t>
  </si>
  <si>
    <t>入居後に居室を住み替える場合
　　　　※複数選択可</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</si>
  <si>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</si>
  <si>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</si>
  <si>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</si>
  <si>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</si>
  <si>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</si>
  <si>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</si>
  <si>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</si>
  <si>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</si>
  <si>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</si>
  <si>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</si>
  <si>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</si>
  <si>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</si>
  <si>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</si>
  <si>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その他の変更</t>
  </si>
  <si>
    <t>（変更内容）</t>
  </si>
  <si>
    <t>（入居に関する要件）</t>
  </si>
  <si>
    <t>入居対象となる者
【表示事項】</t>
  </si>
  <si>
    <t>自立している者</t>
  </si>
  <si>
    <t>要支援の者</t>
  </si>
  <si>
    <t>要介護の者</t>
  </si>
  <si>
    <t>留意事項</t>
  </si>
  <si>
    <t>概ね65歳以上、要介護認定を受けた方、契約者の他に身元引受人を立てられるか。自傷他害の恐れがなく、他の入居者と円滑な共同生活が可能な方、感染症でない方。</t>
  </si>
  <si>
    <t>契約解除の内容</t>
  </si>
  <si>
    <t>事業主体から解約を求める場合</t>
  </si>
  <si>
    <t>解約条項</t>
  </si>
  <si>
    <t>解約予告期間</t>
  </si>
  <si>
    <t>ヶ月</t>
  </si>
  <si>
    <t>入居者からの解約予告期間</t>
  </si>
  <si>
    <t>体験入居の内容</t>
  </si>
  <si>
    <t>（内容）</t>
  </si>
  <si>
    <t>入居定員</t>
  </si>
  <si>
    <t>人</t>
  </si>
  <si>
    <t>職員体制</t>
  </si>
  <si>
    <t>※ 有料老人ホームの職員について記載すること(同一法人が運営する他の事業所の</t>
  </si>
  <si>
    <t>職員については記載する必要はありません)。</t>
  </si>
  <si>
    <t>（職種別の職員数）</t>
  </si>
  <si>
    <t>職員数（実人数）</t>
  </si>
  <si>
    <t>常勤換算人数
※１ ※２</t>
  </si>
  <si>
    <t>合計</t>
  </si>
  <si>
    <t>常勤</t>
  </si>
  <si>
    <t>非常勤</t>
  </si>
  <si>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</si>
  <si>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</si>
  <si>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</si>
  <si>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</si>
  <si>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</si>
  <si>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</si>
  <si>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</si>
  <si>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</si>
  <si>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</si>
  <si>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</si>
  <si>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 ※２</t>
  </si>
  <si>
    <t>時間</t>
  </si>
  <si>
    <t>※１　常勤換算人数とは、当該事業所の従業者の勤務延時間数を当該事業所において</t>
  </si>
  <si>
    <t>　　常勤の従業者が勤務すべき時間数で除することにより、当該事業所の従業者の人</t>
  </si>
  <si>
    <t>　　数を常勤の従業者の人数に換算した人数をいう。</t>
  </si>
  <si>
    <t>※２　特定施設入居者生活介護等を提供しない場合は、記入不要</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</si>
  <si>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</si>
  <si>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</si>
  <si>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</si>
  <si>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</si>
  <si>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</si>
  <si>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</si>
  <si>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</si>
  <si>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</si>
  <si>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</si>
  <si>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</si>
  <si>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</si>
  <si>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</si>
  <si>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</si>
  <si>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</si>
  <si>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</si>
  <si>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</si>
  <si>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夜勤帯の設定時間</t>
  </si>
  <si>
    <t>（</t>
  </si>
  <si>
    <t>時</t>
  </si>
  <si>
    <t>分</t>
  </si>
  <si>
    <t>～</t>
  </si>
  <si>
    <t>）</t>
  </si>
  <si>
    <t>平均人数</t>
  </si>
  <si>
    <t>最少時人数（休憩者等を除く）</t>
  </si>
  <si>
    <t>（特定施設入居者生活介護等の提供体制）</t>
  </si>
  <si>
    <r>
      <rPr>
        <sz val="11"/>
        <color theme="1"/>
        <rFont val="MS Mincho"/>
        <family val="1"/>
        <charset val="128"/>
      </rPr>
      <t xml:space="preserve">特定施設入居者生活介護の利用者に対する看護・介護職員の割合
</t>
    </r>
    <r>
      <rPr>
        <sz val="10"/>
        <color theme="1"/>
        <rFont val="ＭＳ 明朝"/>
        <family val="1"/>
        <charset val="128"/>
      </rPr>
      <t>（一般型特定施設以外の場合、本欄は省略可能）</t>
    </r>
  </si>
  <si>
    <t>契約上の職員配置比率※
【表示事項】</t>
  </si>
  <si>
    <t>ｂ　２：１以上</t>
  </si>
  <si>
    <t>実際の配置比率
（記入日時点での利用者数：常勤換算職員数）</t>
  </si>
  <si>
    <t>※ 広告、パンフレット等における記載内容に合致するものを選択</t>
  </si>
  <si>
    <r>
      <rPr>
        <sz val="11"/>
        <color theme="1"/>
        <rFont val="MS Mincho"/>
        <family val="1"/>
        <charset val="128"/>
      </rP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</si>
  <si>
    <t>ホームの職員数</t>
  </si>
  <si>
    <t>訪問介護事業所の名称</t>
  </si>
  <si>
    <t>訪問看護事業所の名称</t>
  </si>
  <si>
    <t>通所介護事業所の名称</t>
  </si>
  <si>
    <t>（職員の状況）</t>
  </si>
  <si>
    <t>他の職務との兼務</t>
  </si>
  <si>
    <t>業務に係る資格等</t>
  </si>
  <si>
    <t>資格等の名称</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</si>
  <si>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</si>
  <si>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</si>
  <si>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</si>
  <si>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</si>
  <si>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</si>
  <si>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</si>
  <si>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</si>
  <si>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</si>
  <si>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従業者の健康診断の実施状況</t>
  </si>
  <si>
    <t>利用料金</t>
  </si>
  <si>
    <t>（利用料金の支払い方法）</t>
  </si>
  <si>
    <t>居住の権利形態
【表示事項】</t>
  </si>
  <si>
    <t>１　利用権方式</t>
  </si>
  <si>
    <t>利用料金の支払い方式
【表示事項】</t>
  </si>
  <si>
    <t>３　月払い方式</t>
  </si>
  <si>
    <t>４　選択方式の場合、該当する方式を全て選択</t>
  </si>
  <si>
    <t>全額前払い方式</t>
  </si>
  <si>
    <t>一部前払い・一部月払い方式</t>
  </si>
  <si>
    <t>月払い方式</t>
  </si>
  <si>
    <t>年齢に応じた金額設定</t>
  </si>
  <si>
    <t>要介護状態に応じた金額設定</t>
  </si>
  <si>
    <t>入院等による不在時における利用料金（月払い）の取扱い</t>
  </si>
  <si>
    <t>２　日割り計算で減額</t>
  </si>
  <si>
    <t>３　不在期間が○日以上の場合に限り、日割り計算で減額の場合</t>
  </si>
  <si>
    <t>不在期間が</t>
  </si>
  <si>
    <t>日以上</t>
  </si>
  <si>
    <t>利用料金の改定</t>
  </si>
  <si>
    <t>条件</t>
  </si>
  <si>
    <t>消費者物価指数の増減、人件費の増減などによる</t>
  </si>
  <si>
    <t>手続き</t>
  </si>
  <si>
    <t>運営懇談会を開き意見を聞いて、同意を得た上で改定する</t>
  </si>
  <si>
    <t>（利用料金のプラン【代表的なプランを２例】）</t>
  </si>
  <si>
    <t>プラン１</t>
  </si>
  <si>
    <t>プラン２</t>
  </si>
  <si>
    <t>入居者の状況</t>
  </si>
  <si>
    <t>要介護度</t>
  </si>
  <si>
    <t>年齢</t>
  </si>
  <si>
    <t>歳</t>
  </si>
  <si>
    <t>床面積</t>
  </si>
  <si>
    <t>台所</t>
  </si>
  <si>
    <t>入居時点で必要な費用</t>
  </si>
  <si>
    <t>前払金</t>
  </si>
  <si>
    <t>円</t>
  </si>
  <si>
    <t>敷金</t>
  </si>
  <si>
    <t>月額費用の合計</t>
  </si>
  <si>
    <t>家賃</t>
  </si>
  <si>
    <t>サービス費用</t>
  </si>
  <si>
    <r>
      <rPr>
        <sz val="11"/>
        <color theme="1"/>
        <rFont val="MS Mincho"/>
        <family val="1"/>
        <charset val="128"/>
      </rPr>
      <t>特定施設入居者生活介護</t>
    </r>
    <r>
      <rPr>
        <sz val="8"/>
        <color theme="1"/>
        <rFont val="ＭＳ 明朝"/>
        <family val="1"/>
        <charset val="128"/>
      </rPr>
      <t>※1</t>
    </r>
    <r>
      <rPr>
        <sz val="11"/>
        <color theme="1"/>
        <rFont val="ＭＳ 明朝"/>
        <family val="1"/>
        <charset val="128"/>
      </rPr>
      <t>の費用</t>
    </r>
  </si>
  <si>
    <r>
      <rPr>
        <sz val="11"/>
        <color theme="1"/>
        <rFont val="MS Mincho"/>
        <family val="1"/>
        <charset val="128"/>
      </rPr>
      <t>介護保険外</t>
    </r>
    <r>
      <rPr>
        <sz val="8"/>
        <color theme="1"/>
        <rFont val="ＭＳ 明朝"/>
        <family val="1"/>
        <charset val="128"/>
      </rPr>
      <t>※２</t>
    </r>
  </si>
  <si>
    <t>食費</t>
  </si>
  <si>
    <t>管理費</t>
  </si>
  <si>
    <t>介護費用</t>
  </si>
  <si>
    <t>光熱水費</t>
  </si>
  <si>
    <t>※１　介護予防・地域密着型の場合を含む。</t>
  </si>
  <si>
    <t>※２　有料老人ホーム事業として受領する費用(訪問介護などの介護保険サービスに関わる介護</t>
  </si>
  <si>
    <t>　　費用は、同一法人によって提供される介護サービスであっても、本欄には記入していない)</t>
  </si>
  <si>
    <t>（利用料金の算定根拠）</t>
  </si>
  <si>
    <t>費目</t>
  </si>
  <si>
    <t>算定根拠</t>
  </si>
  <si>
    <t>居室の家賃</t>
  </si>
  <si>
    <t>家賃の</t>
  </si>
  <si>
    <t>ヶ月分</t>
  </si>
  <si>
    <t>介護費用
※介護保険サービスの自己負担額は含まない。</t>
  </si>
  <si>
    <t>入居後に自立・要支援1～2の認定が出た場合のみ利用可能
（上記の場合のサービス外介護費用として￥190,291円）</t>
  </si>
  <si>
    <t>共有部の維持・管理、事務費、事務員管理費、厨房管理費</t>
  </si>
  <si>
    <t xml:space="preserve">共用部は基本料に含まれます（居室内の電気使用、水道使用料は個別メーター算出し、実費をご負担いただきます）
</t>
  </si>
  <si>
    <t>利用者の個別的な選択によるサービス利用料</t>
  </si>
  <si>
    <t>別添２</t>
  </si>
  <si>
    <t>その他のサービス利用料</t>
  </si>
  <si>
    <t xml:space="preserve">週3回以上の清掃及び入浴、服のクリーニング、部屋のクリーニング、医師の往診医療費、薬剤師による医療費、理美容費、レクリエーションの材料費、行事食の通常食との差額、外食出前等のお食事代、居室電気水道使用料金、居室使用電話代、個別NHK代金、尿とりパッド、オムツ代等、私用備品の消耗品費及び修繕費用、個人的日常生活上の便宜に要する費用
</t>
  </si>
  <si>
    <t>（特定施設入居者生活介護に関する利用料金の算定根拠）</t>
  </si>
  <si>
    <t>　※ 特定施設入居者生活介護等の提供を行っていない場合は省略可能</t>
  </si>
  <si>
    <r>
      <rPr>
        <sz val="11"/>
        <color theme="1"/>
        <rFont val="MS Mincho"/>
        <family val="1"/>
        <charset val="128"/>
      </rPr>
      <t>特定施設入居者生活介護</t>
    </r>
    <r>
      <rPr>
        <sz val="8"/>
        <color theme="1"/>
        <rFont val="ＭＳ 明朝"/>
        <family val="1"/>
        <charset val="128"/>
      </rPr>
      <t>※</t>
    </r>
    <r>
      <rPr>
        <sz val="11"/>
        <color theme="1"/>
        <rFont val="ＭＳ 明朝"/>
        <family val="1"/>
        <charset val="128"/>
      </rPr>
      <t>に対する自己負担額</t>
    </r>
  </si>
  <si>
    <r>
      <rPr>
        <sz val="11"/>
        <color theme="1"/>
        <rFont val="MS Mincho"/>
        <family val="1"/>
        <charset val="128"/>
      </rP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</si>
  <si>
    <t>※ 介護予防・地域密着型の場合を含む。</t>
  </si>
  <si>
    <t>（前払金の受領）※前払金を受領していない場合は省略可能</t>
  </si>
  <si>
    <t>想定居住期間（償却年月数）</t>
  </si>
  <si>
    <t>償却の開始日</t>
  </si>
  <si>
    <t>入居日</t>
  </si>
  <si>
    <t>想定居住期間を超えて契約が継続する場合に備えて受領する額（初期償却額）</t>
  </si>
  <si>
    <t>初期償却率</t>
  </si>
  <si>
    <t>％</t>
  </si>
  <si>
    <t>返還金の算定方法</t>
  </si>
  <si>
    <t>入居後３月以内の契約終了</t>
  </si>
  <si>
    <t>入居後３月を超えた契約終了</t>
  </si>
  <si>
    <t>前払金の保全先</t>
  </si>
  <si>
    <t>１　全国有料老人ホーム協会以外の場合</t>
  </si>
  <si>
    <t>入居者の状況【冒頭に記した記入日現在】</t>
  </si>
  <si>
    <t>（入居者の人数）</t>
  </si>
  <si>
    <t>性別</t>
  </si>
  <si>
    <t>男性</t>
  </si>
  <si>
    <t>女性</t>
  </si>
  <si>
    <t>年齢別</t>
  </si>
  <si>
    <t>65歳未満</t>
  </si>
  <si>
    <t>65歳以上75歳未満</t>
  </si>
  <si>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</si>
  <si>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</si>
  <si>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</si>
  <si>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</si>
  <si>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</si>
  <si>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</si>
  <si>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</si>
  <si>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</si>
  <si>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</si>
  <si>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</si>
  <si>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</si>
  <si>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</si>
  <si>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</si>
  <si>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</si>
  <si>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</si>
  <si>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</si>
  <si>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</si>
  <si>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</si>
  <si>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</si>
  <si>
    <t>平均年齢</t>
  </si>
  <si>
    <t>入居者数の合計</t>
  </si>
  <si>
    <r>
      <rPr>
        <sz val="11"/>
        <color theme="1"/>
        <rFont val="MS Mincho"/>
        <family val="1"/>
        <charset val="128"/>
      </rPr>
      <t>入居率</t>
    </r>
    <r>
      <rPr>
        <sz val="9"/>
        <color theme="1"/>
        <rFont val="ＭＳ 明朝"/>
        <family val="1"/>
        <charset val="128"/>
      </rPr>
      <t>※</t>
    </r>
  </si>
  <si>
    <t>※ 入居者数の合計を入居定員数で除して得られた割合。一時的に不在となっている者も入居者に含む。</t>
  </si>
  <si>
    <t>（前年度における退去者の状況）</t>
  </si>
  <si>
    <t>退居先別の人数</t>
  </si>
  <si>
    <t>自宅等</t>
  </si>
  <si>
    <t>社会福祉施設</t>
  </si>
  <si>
    <t>医療機関</t>
  </si>
  <si>
    <t>死亡</t>
  </si>
  <si>
    <t>生前解約の状況</t>
  </si>
  <si>
    <t>施設側の申し出</t>
  </si>
  <si>
    <t>（解約事由の例）</t>
  </si>
  <si>
    <t>入居者側の申し出</t>
  </si>
  <si>
    <t>・社会福祉施設に転居</t>
  </si>
  <si>
    <t>苦情・事故等に関する体制</t>
  </si>
  <si>
    <t>（利用者からの苦情に対応する窓口等の状況）</t>
  </si>
  <si>
    <t>窓口１</t>
  </si>
  <si>
    <t>窓口の名称</t>
  </si>
  <si>
    <t>対応している時間</t>
  </si>
  <si>
    <t>平日</t>
  </si>
  <si>
    <t>土曜</t>
  </si>
  <si>
    <t>日曜・祝日</t>
  </si>
  <si>
    <t>定休日</t>
  </si>
  <si>
    <t>窓口２</t>
  </si>
  <si>
    <t>窓口３</t>
  </si>
  <si>
    <t>窓口４</t>
  </si>
  <si>
    <t>窓口５</t>
  </si>
  <si>
    <t>（サービスの提供により賠償すべき事故が発生したときの対応）</t>
  </si>
  <si>
    <t>損害賠償責任保険の加入状況</t>
  </si>
  <si>
    <t>その内容</t>
  </si>
  <si>
    <t>介護サービスの提供により賠償すべき事故が発生したときの対応</t>
  </si>
  <si>
    <t>事故対応及びその予防のための指針</t>
  </si>
  <si>
    <t>（利用者等の意見を把握する体制、第三者による評価の実施状況等）</t>
  </si>
  <si>
    <t>利用者アンケート調査、意見箱等利用者の意見等を把握する取組の状況</t>
  </si>
  <si>
    <t>実施日</t>
  </si>
  <si>
    <t>随時</t>
  </si>
  <si>
    <t>結果の開示</t>
  </si>
  <si>
    <t>第三者による評価の実施状況</t>
  </si>
  <si>
    <t>評価機関名称</t>
  </si>
  <si>
    <t>株式会社フィールズ</t>
  </si>
  <si>
    <t>入居希望者への事前の情報開示</t>
  </si>
  <si>
    <t>入居契約書の雛形</t>
  </si>
  <si>
    <t>１　入居希望者に公開</t>
  </si>
  <si>
    <t>管理規程</t>
  </si>
  <si>
    <t>事業収支計画書</t>
  </si>
  <si>
    <t>財務諸表の要旨</t>
  </si>
  <si>
    <t>財務諸表の原本</t>
  </si>
  <si>
    <t>運営懇談会</t>
  </si>
  <si>
    <t>（開催頻度）年</t>
  </si>
  <si>
    <t>回</t>
  </si>
  <si>
    <t>２　なしの場合</t>
  </si>
  <si>
    <t>１　代替措置ありの場合</t>
  </si>
  <si>
    <t>(内容)</t>
  </si>
  <si>
    <t>提携ホームへの移行
【表示事項】</t>
  </si>
  <si>
    <t>提携ホーム名</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</si>
  <si>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</si>
  <si>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</si>
  <si>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</si>
  <si>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</si>
  <si>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</si>
  <si>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有料老人ホーム設置運営指導指針の不適合事項</t>
  </si>
  <si>
    <t>なし</t>
  </si>
  <si>
    <t>不適合事項がある場合の内容</t>
  </si>
  <si>
    <t>備考</t>
  </si>
  <si>
    <t>添付書類：</t>
  </si>
  <si>
    <t>別添１（別に実施する介護サービス一覧表）</t>
  </si>
  <si>
    <t>別添２（個別選択による介護サービス一覧表）</t>
  </si>
  <si>
    <t>※</t>
  </si>
  <si>
    <t>様</t>
  </si>
  <si>
    <t>説明年月日</t>
  </si>
  <si>
    <t>　　年　　月　　日</t>
  </si>
  <si>
    <t>説明者署名</t>
  </si>
  <si>
    <t>※ 契約を前提として説明を行った場合は、説明を受けた者の署名を求める。</t>
  </si>
  <si>
    <t>別添１</t>
  </si>
  <si>
    <t>事業主体が当該都道府県、指定都市、中核市内で実施する他の介護サービス等</t>
  </si>
  <si>
    <t>介護サービスの種類</t>
  </si>
  <si>
    <t>有無</t>
  </si>
  <si>
    <t>主な事業所の名称</t>
  </si>
  <si>
    <t>併設</t>
  </si>
  <si>
    <t>隣接</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</si>
  <si>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</si>
  <si>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</si>
  <si>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</si>
  <si>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</si>
  <si>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</si>
  <si>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</si>
  <si>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</si>
  <si>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</si>
  <si>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</si>
  <si>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</si>
  <si>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</si>
  <si>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</si>
  <si>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</si>
  <si>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</si>
  <si>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</si>
  <si>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</si>
  <si>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</si>
  <si>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</si>
  <si>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</si>
  <si>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</si>
  <si>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</si>
  <si>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</si>
  <si>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</si>
  <si>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</si>
  <si>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</si>
  <si>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</si>
  <si>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</si>
  <si>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</si>
  <si>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</si>
  <si>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</si>
  <si>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</si>
  <si>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</si>
  <si>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</si>
  <si>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</si>
  <si>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</si>
  <si>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</si>
  <si>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</si>
  <si>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</si>
  <si>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</si>
  <si>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</si>
  <si>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</si>
  <si>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</si>
  <si>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</si>
  <si>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</si>
  <si>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</si>
  <si>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＜介護予防・日常生活支援総合事業＞</t>
  </si>
  <si>
    <t>訪問型サービス</t>
  </si>
  <si>
    <t>通所型サービス</t>
  </si>
  <si>
    <t>その他生活支援サービス</t>
  </si>
  <si>
    <t>有料老人ホーム・サービス付き高齢者向け住宅が提供するサービスの一覧表</t>
  </si>
  <si>
    <t>特定施設入居者生活介護（地域密着型・介護予防を含む）の指定の有無</t>
  </si>
  <si>
    <r>
      <rPr>
        <sz val="11"/>
        <color theme="1"/>
        <rFont val="MS PMincho"/>
      </rPr>
      <t>特定施設入居者生活介護費で、実施するサービス（利用者一部負担</t>
    </r>
    <r>
      <rPr>
        <sz val="9"/>
        <color theme="1"/>
        <rFont val="ＭＳ Ｐ明朝"/>
        <family val="1"/>
        <charset val="128"/>
      </rPr>
      <t>※１</t>
    </r>
    <r>
      <rPr>
        <sz val="11"/>
        <color theme="1"/>
        <rFont val="ＭＳ Ｐ明朝"/>
        <family val="1"/>
        <charset val="128"/>
      </rPr>
      <t>）</t>
    </r>
  </si>
  <si>
    <t>個別の利用料金で、実施するサービス</t>
  </si>
  <si>
    <t>備　　　考</t>
  </si>
  <si>
    <t>（利用者が全額負担）</t>
  </si>
  <si>
    <r>
      <rPr>
        <sz val="11"/>
        <color theme="1"/>
        <rFont val="MS Mincho"/>
        <family val="1"/>
        <charset val="128"/>
      </rPr>
      <t>包含</t>
    </r>
    <r>
      <rPr>
        <sz val="8"/>
        <color theme="1"/>
        <rFont val="ＭＳ 明朝"/>
        <family val="1"/>
        <charset val="128"/>
      </rPr>
      <t>※２</t>
    </r>
  </si>
  <si>
    <r>
      <rPr>
        <sz val="10"/>
        <color theme="1"/>
        <rFont val="ＭＳ 明朝"/>
        <family val="1"/>
        <charset val="128"/>
      </rPr>
      <t>都度</t>
    </r>
    <r>
      <rPr>
        <sz val="8"/>
        <color theme="1"/>
        <rFont val="ＭＳ 明朝"/>
        <family val="1"/>
        <charset val="128"/>
      </rPr>
      <t>※２</t>
    </r>
  </si>
  <si>
    <r>
      <rPr>
        <sz val="11"/>
        <color theme="1"/>
        <rFont val="MS Mincho"/>
        <family val="1"/>
        <charset val="128"/>
      </rPr>
      <t>料金</t>
    </r>
    <r>
      <rPr>
        <sz val="8"/>
        <color theme="1"/>
        <rFont val="ＭＳ 明朝"/>
        <family val="1"/>
        <charset val="128"/>
      </rPr>
      <t>※３</t>
    </r>
  </si>
  <si>
    <t>介護サービス</t>
  </si>
  <si>
    <t>食事介助</t>
  </si>
  <si>
    <t>排泄介助・おむつ交換</t>
  </si>
  <si>
    <t>おむつ代</t>
  </si>
  <si>
    <t>実費</t>
  </si>
  <si>
    <t>入浴（一般浴）介助・清拭</t>
  </si>
  <si>
    <t>1650円×　　30分ごと×　　介助人数</t>
  </si>
  <si>
    <t>週3回目からの入浴の際は料金発生する</t>
  </si>
  <si>
    <t>特浴介助</t>
  </si>
  <si>
    <t>身辺介助（移動・着替え等）</t>
  </si>
  <si>
    <t>機能訓練</t>
  </si>
  <si>
    <t>機能訓練指導員による機能訓練</t>
  </si>
  <si>
    <t>1650円×30分ごと×介助人数</t>
  </si>
  <si>
    <t>提携病院への通院に関しては無料で対応</t>
  </si>
  <si>
    <t>生活サービス</t>
  </si>
  <si>
    <t>居室清掃</t>
  </si>
  <si>
    <t>リネン交換</t>
  </si>
  <si>
    <t>日常の洗濯</t>
  </si>
  <si>
    <t>居室配膳・下膳</t>
  </si>
  <si>
    <t>220円×回数</t>
  </si>
  <si>
    <t>入居者の嗜好に応じた特別な食事</t>
  </si>
  <si>
    <t>おやつ</t>
  </si>
  <si>
    <t>理美容師による理美容サービス</t>
  </si>
  <si>
    <t>買い物代行</t>
  </si>
  <si>
    <t>役所手続き代行</t>
  </si>
  <si>
    <t>金銭・貯金管理</t>
  </si>
  <si>
    <t>健康管理サービス</t>
  </si>
  <si>
    <t>定期健康診断</t>
  </si>
  <si>
    <t>協力医療機関にて年2回（任意）</t>
  </si>
  <si>
    <t>健康相談</t>
  </si>
  <si>
    <t>生活指導・栄養指導</t>
  </si>
  <si>
    <t>服薬支援</t>
  </si>
  <si>
    <t>生活リズムの記録（排便・睡眠等）</t>
  </si>
  <si>
    <t>1日1回以上記録する（必要に応じて）</t>
  </si>
  <si>
    <t>入退院時・入院中のサービス</t>
  </si>
  <si>
    <t>入退院時の同行</t>
  </si>
  <si>
    <t>提携病院への同行に関しては無料で対応</t>
  </si>
  <si>
    <t>入院中の洗濯物交換・買い物</t>
  </si>
  <si>
    <t>入院中の見舞い訪問</t>
  </si>
  <si>
    <t>※１：利用者の所得等に応じて負担割合が変わる（１割又は２割の利用者負担）。</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</si>
  <si>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</si>
  <si>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</si>
  <si>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0.共通</t>
  </si>
  <si>
    <t>1.事業主体概要</t>
  </si>
  <si>
    <t>2.有料老人ホーム事業の概要</t>
  </si>
  <si>
    <t>3.建物概要</t>
  </si>
  <si>
    <t>4.サービスの内容</t>
  </si>
  <si>
    <t>5.職員体制</t>
  </si>
  <si>
    <t>6.利用料金</t>
  </si>
  <si>
    <t>9.入居希望者への事前の情報開示</t>
  </si>
  <si>
    <t>10.その他</t>
  </si>
  <si>
    <t>◆種類-大</t>
  </si>
  <si>
    <t>◆種類-小</t>
  </si>
  <si>
    <t>◆類型</t>
  </si>
  <si>
    <t>◆土地-所有関係</t>
  </si>
  <si>
    <t>◆賃貸の種別</t>
  </si>
  <si>
    <t>◆耐火構造</t>
  </si>
  <si>
    <t>◆構造</t>
  </si>
  <si>
    <t>◆建物-所有関係</t>
  </si>
  <si>
    <t>◆居室区分</t>
  </si>
  <si>
    <t>◆区分</t>
  </si>
  <si>
    <t>◆エレベーター</t>
  </si>
  <si>
    <t>◆緊急通報装置等-居室</t>
  </si>
  <si>
    <t>◆緊急通報装置等-便所</t>
  </si>
  <si>
    <t>◆緊急通報装置等-浴室</t>
  </si>
  <si>
    <t>◆緊急通報装置等-その他</t>
  </si>
  <si>
    <t>◆サービス</t>
  </si>
  <si>
    <t>◆職員配置比率</t>
  </si>
  <si>
    <t>◆居住の権利形態</t>
  </si>
  <si>
    <t>◆利用料金の支払い方式</t>
  </si>
  <si>
    <t>◆入院等による不在時における利用料金の取扱い</t>
  </si>
  <si>
    <t>◆前払金の保全先</t>
  </si>
  <si>
    <t>◆情報開示</t>
  </si>
  <si>
    <t>◆運営懇談会</t>
  </si>
  <si>
    <t>◆有料老人ホーム設置時の老人福祉法第29条第1項に規定する届出</t>
  </si>
  <si>
    <t>◆有料老人ホーム設置運営指導指「5.規模及び構造設備」に合致しない事項</t>
  </si>
  <si>
    <t>◆種別</t>
  </si>
  <si>
    <t>◆漢字</t>
  </si>
  <si>
    <t>◆ひらがな</t>
  </si>
  <si>
    <t>◆ホームページアドレス</t>
  </si>
  <si>
    <t>◆○/空白</t>
  </si>
  <si>
    <t>◆時間</t>
  </si>
  <si>
    <t>◆分</t>
  </si>
  <si>
    <t>１　全額前払い方式</t>
  </si>
  <si>
    <t>１　減額なし</t>
  </si>
  <si>
    <t>http://</t>
  </si>
  <si>
    <t>１　個人</t>
  </si>
  <si>
    <t>１　社会福祉法人（社協以外）</t>
  </si>
  <si>
    <t>２　介護付（外部サービス利用型特定施設入居者生活介護を提供する場合）</t>
  </si>
  <si>
    <t>１　事業者が自ら所有する土地</t>
  </si>
  <si>
    <t>１　事業者が自ら所有する建物</t>
  </si>
  <si>
    <t>２　相部屋あり</t>
  </si>
  <si>
    <t>２　一般居室相部屋</t>
  </si>
  <si>
    <t>１　あり（車椅子対応）</t>
  </si>
  <si>
    <t>ａ　1.5：１以上</t>
  </si>
  <si>
    <t>a</t>
  </si>
  <si>
    <t>２　建物賃貸借方式</t>
  </si>
  <si>
    <t>２　一部前払い・一部月払い方式</t>
  </si>
  <si>
    <t>１　全国有料老人ホーム協会</t>
  </si>
  <si>
    <t>２　入居希望者に交付</t>
  </si>
  <si>
    <t>１　代替措置あり</t>
  </si>
  <si>
    <t>１　適合している（代替措置）</t>
  </si>
  <si>
    <t>２　修正</t>
  </si>
  <si>
    <t>２　社会福祉法人（社協）</t>
  </si>
  <si>
    <t>３　住宅型</t>
  </si>
  <si>
    <t>２　定期貸借</t>
  </si>
  <si>
    <t>２　準耐火建築物</t>
  </si>
  <si>
    <t>２　鉄骨造</t>
  </si>
  <si>
    <t>３　介護居室個室</t>
  </si>
  <si>
    <t>２　一部居室あり</t>
  </si>
  <si>
    <t>２　一部便所あり</t>
  </si>
  <si>
    <t>２　一部浴室あり</t>
  </si>
  <si>
    <t>２　一部あり</t>
  </si>
  <si>
    <t>３　なし</t>
  </si>
  <si>
    <t>b</t>
  </si>
  <si>
    <t>３　終身建物賃貸借方式</t>
  </si>
  <si>
    <t>３　不在期間が○日以上の場合に限り、日割り計算で減額</t>
  </si>
  <si>
    <t>２　連帯保証を行う銀行等</t>
  </si>
  <si>
    <t>３　公開していない</t>
  </si>
  <si>
    <t>２　代替措置なし</t>
  </si>
  <si>
    <t>３　サービス付き高齢者向け住宅の登録を行っているため、高齢者の居住の安定確保に関する法律第23条の規定により、届出が不要</t>
  </si>
  <si>
    <t>２　適合している（将来の改善計画）</t>
  </si>
  <si>
    <t>３　医療法人</t>
  </si>
  <si>
    <t>４　健康型</t>
  </si>
  <si>
    <t>３　その他</t>
  </si>
  <si>
    <t>３　木造</t>
  </si>
  <si>
    <t>４　介護居室相部屋</t>
  </si>
  <si>
    <t>３　あり（１・２に該当しない）</t>
  </si>
  <si>
    <t>ｃ　2.5：１以上</t>
  </si>
  <si>
    <t>c</t>
  </si>
  <si>
    <t>４　選択方式</t>
  </si>
  <si>
    <t>３　信託契約を行う信託会社等</t>
  </si>
  <si>
    <t>３　適合していない</t>
  </si>
  <si>
    <t>４　社団・財団</t>
  </si>
  <si>
    <t>４　その他</t>
  </si>
  <si>
    <t>５　一時介護室</t>
  </si>
  <si>
    <t>４　なし</t>
  </si>
  <si>
    <t>ｄ　３：１以上</t>
  </si>
  <si>
    <t>d</t>
  </si>
  <si>
    <t>４　保証保険を行う保険会社</t>
  </si>
  <si>
    <t>５　その他</t>
  </si>
  <si>
    <t>６　ＮＰＯ法人</t>
  </si>
  <si>
    <t>７　農協</t>
  </si>
  <si>
    <t>８　生協</t>
  </si>
  <si>
    <t>９　その他法人</t>
  </si>
  <si>
    <t>１０　地方公共団体（都道府県）</t>
  </si>
  <si>
    <t>１１　地方公共団体（市町村）</t>
  </si>
  <si>
    <t>１２　地方公共団体（広域連合・一部事務組合等）</t>
  </si>
  <si>
    <t>１３　その他</t>
  </si>
  <si>
    <t>◆都道府県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</si>
  <si>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</si>
  <si>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</si>
  <si>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</si>
  <si>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</si>
  <si>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</si>
  <si>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</si>
  <si>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</si>
  <si>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</si>
  <si>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</si>
  <si>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</si>
  <si>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</si>
  <si>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</si>
  <si>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</si>
  <si>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</si>
  <si>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</si>
  <si>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</si>
  <si>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</si>
  <si>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</si>
  <si>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</si>
  <si>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</si>
  <si>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</si>
  <si>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</si>
  <si>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</si>
  <si>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</si>
  <si>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</si>
  <si>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</si>
  <si>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</si>
  <si>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</si>
  <si>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</si>
  <si>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</si>
  <si>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</si>
  <si>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</si>
  <si>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</si>
  <si>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</si>
  <si>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</si>
  <si>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</si>
  <si>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</si>
  <si>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</si>
  <si>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</si>
  <si>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</si>
  <si>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</si>
  <si>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</si>
  <si>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</si>
  <si>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</si>
  <si>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</si>
  <si>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</si>
  <si>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</si>
  <si>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</si>
  <si>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</si>
  <si>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</si>
  <si>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</si>
  <si>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</si>
  <si>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</si>
  <si>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</si>
  <si>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</si>
  <si>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</si>
  <si>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</si>
  <si>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</si>
  <si>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</si>
  <si>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</si>
  <si>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</si>
  <si>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</si>
  <si>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</si>
  <si>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</si>
  <si>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</si>
  <si>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</si>
  <si>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</si>
  <si>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</si>
  <si>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</si>
  <si>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</si>
  <si>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</si>
  <si>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</si>
  <si>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</si>
  <si>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</si>
  <si>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</si>
  <si>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</si>
  <si>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</si>
  <si>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</si>
  <si>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</si>
  <si>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</si>
  <si>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</si>
  <si>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</si>
  <si>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</si>
  <si>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</si>
  <si>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</si>
  <si>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</si>
  <si>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</si>
  <si>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</si>
  <si>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</si>
  <si>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</si>
  <si>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</si>
  <si>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</si>
  <si>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</si>
  <si>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</si>
  <si>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</si>
  <si>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</si>
  <si>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</si>
  <si>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</si>
  <si>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</si>
  <si>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</si>
  <si>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</si>
  <si>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</si>
  <si>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</si>
  <si>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</si>
  <si>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</si>
  <si>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</si>
  <si>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</si>
  <si>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</si>
  <si>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</si>
  <si>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</si>
  <si>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</si>
  <si>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</si>
  <si>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</si>
  <si>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</si>
  <si>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</si>
  <si>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</si>
  <si>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</si>
  <si>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</si>
  <si>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</si>
  <si>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</si>
  <si>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</si>
  <si>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</si>
  <si>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</si>
  <si>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</si>
  <si>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</si>
  <si>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</si>
  <si>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</si>
  <si>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</si>
  <si>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</si>
  <si>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</si>
  <si>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</si>
  <si>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</si>
  <si>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</si>
  <si>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</si>
  <si>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</si>
  <si>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</si>
  <si>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</si>
  <si>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</si>
  <si>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</si>
  <si>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</si>
  <si>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</si>
  <si>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</si>
  <si>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</si>
  <si>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</si>
  <si>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</si>
  <si>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</si>
  <si>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</si>
  <si>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</si>
  <si>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</si>
  <si>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</si>
  <si>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</si>
  <si>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</si>
  <si>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</si>
  <si>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</si>
  <si>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</si>
  <si>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</si>
  <si>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</si>
  <si>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</si>
  <si>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</si>
  <si>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</si>
  <si>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</si>
  <si>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</si>
  <si>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</si>
  <si>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</si>
  <si>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</si>
  <si>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</si>
  <si>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</si>
  <si>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</si>
  <si>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</si>
  <si>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</si>
  <si>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</si>
  <si>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</si>
  <si>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</si>
  <si>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</si>
  <si>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</si>
  <si>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</si>
  <si>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</si>
  <si>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</si>
  <si>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</si>
  <si>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</si>
  <si>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</si>
  <si>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</si>
  <si>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</si>
  <si>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</si>
  <si>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</si>
  <si>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</si>
  <si>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</si>
  <si>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012041 旭川市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</si>
  <si>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</si>
  <si>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</si>
  <si>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</si>
  <si>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</si>
  <si>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</si>
  <si>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</si>
  <si>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</si>
  <si>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</si>
  <si>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</si>
  <si>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</si>
  <si>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</si>
  <si>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</si>
  <si>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</si>
  <si>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</si>
  <si>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</si>
  <si>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</si>
  <si>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</si>
  <si>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</si>
  <si>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</si>
  <si>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</si>
  <si>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</si>
  <si>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</si>
  <si>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</si>
  <si>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</si>
  <si>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</si>
  <si>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</si>
  <si>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</si>
  <si>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</si>
  <si>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</si>
  <si>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</si>
  <si>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</si>
  <si>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</si>
  <si>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</si>
  <si>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</si>
  <si>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</si>
  <si>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</si>
  <si>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</si>
  <si>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</si>
  <si>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</si>
  <si>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</si>
  <si>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</si>
  <si>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</si>
  <si>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</si>
  <si>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</si>
  <si>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</si>
  <si>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</si>
  <si>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</si>
  <si>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</si>
  <si>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</si>
  <si>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</si>
  <si>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</si>
  <si>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</si>
  <si>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</si>
  <si>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</si>
  <si>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</si>
  <si>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</si>
  <si>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</si>
  <si>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</si>
  <si>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</si>
  <si>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</si>
  <si>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</si>
  <si>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</si>
  <si>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</si>
  <si>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</si>
  <si>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</si>
  <si>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</si>
  <si>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</si>
  <si>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</si>
  <si>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</si>
  <si>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</si>
  <si>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</si>
  <si>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</si>
  <si>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</si>
  <si>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</si>
  <si>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</si>
  <si>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</si>
  <si>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</si>
  <si>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</si>
  <si>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</si>
  <si>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</si>
  <si>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</si>
  <si>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</si>
  <si>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</si>
  <si>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</si>
  <si>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</si>
  <si>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</si>
  <si>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</si>
  <si>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</si>
  <si>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</si>
  <si>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</si>
  <si>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</si>
  <si>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</si>
  <si>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</si>
  <si>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</si>
  <si>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</si>
  <si>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</si>
  <si>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</si>
  <si>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</si>
  <si>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</si>
  <si>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</si>
  <si>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</si>
  <si>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</si>
  <si>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</si>
  <si>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</si>
  <si>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</si>
  <si>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</si>
  <si>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</si>
  <si>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</si>
  <si>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</si>
  <si>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</si>
  <si>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</si>
  <si>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</si>
  <si>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</si>
  <si>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</si>
  <si>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</si>
  <si>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</si>
  <si>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</si>
  <si>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</si>
  <si>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</si>
  <si>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</si>
  <si>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</si>
  <si>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</si>
  <si>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</si>
  <si>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</si>
  <si>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</si>
  <si>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</si>
  <si>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</si>
  <si>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</si>
  <si>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</si>
  <si>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</si>
  <si>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</si>
  <si>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</si>
  <si>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</si>
  <si>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</si>
  <si>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</si>
  <si>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</si>
  <si>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</si>
  <si>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</si>
  <si>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</si>
  <si>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</si>
  <si>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</si>
  <si>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</si>
  <si>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</si>
  <si>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</si>
  <si>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</si>
  <si>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</si>
  <si>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</si>
  <si>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</si>
  <si>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</si>
  <si>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</si>
  <si>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</si>
  <si>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</si>
  <si>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</si>
  <si>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</si>
  <si>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</si>
  <si>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</si>
  <si>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</si>
  <si>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</si>
  <si>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</si>
  <si>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</si>
  <si>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</si>
  <si>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</si>
  <si>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</si>
  <si>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</si>
  <si>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</si>
  <si>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</si>
  <si>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</si>
  <si>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</si>
  <si>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</si>
  <si>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</si>
  <si>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</si>
  <si>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</si>
  <si>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</si>
  <si>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</si>
  <si>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</si>
  <si>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</si>
  <si>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</si>
  <si>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</si>
  <si>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</si>
  <si>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</si>
  <si>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</si>
  <si>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</si>
  <si>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</si>
  <si>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</si>
  <si>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</si>
  <si>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</si>
  <si>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</si>
  <si>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</si>
  <si>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</si>
  <si>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</si>
  <si>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</si>
  <si>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</si>
  <si>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</si>
  <si>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</si>
  <si>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</si>
  <si>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</si>
  <si>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</si>
  <si>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</si>
  <si>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</si>
  <si>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</si>
  <si>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</si>
  <si>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</si>
  <si>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</si>
  <si>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</si>
  <si>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</si>
  <si>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</si>
  <si>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</si>
  <si>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</si>
  <si>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</si>
  <si>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</si>
  <si>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</si>
  <si>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</si>
  <si>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</si>
  <si>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</si>
  <si>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</si>
  <si>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</si>
  <si>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</si>
  <si>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</si>
  <si>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</si>
  <si>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</si>
  <si>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</si>
  <si>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</si>
  <si>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</si>
  <si>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</si>
  <si>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</si>
  <si>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</si>
  <si>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</si>
  <si>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</si>
  <si>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</si>
  <si>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</si>
  <si>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</si>
  <si>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</si>
  <si>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</si>
  <si>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</si>
  <si>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</si>
  <si>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</si>
  <si>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</si>
  <si>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</si>
  <si>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</si>
  <si>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</si>
  <si>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</si>
  <si>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</si>
  <si>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</si>
  <si>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</si>
  <si>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</si>
  <si>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</si>
  <si>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</si>
  <si>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</si>
  <si>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</si>
  <si>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</si>
  <si>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</si>
  <si>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</si>
  <si>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</si>
  <si>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</si>
  <si>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</si>
  <si>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</si>
  <si>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</si>
  <si>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</si>
  <si>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</si>
  <si>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</si>
  <si>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</si>
  <si>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</si>
  <si>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</si>
  <si>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</si>
  <si>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</si>
  <si>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</si>
  <si>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</si>
  <si>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</si>
  <si>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</si>
  <si>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</si>
  <si>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</si>
  <si>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</si>
  <si>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</si>
  <si>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</si>
  <si>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</si>
  <si>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</si>
  <si>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</si>
  <si>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</si>
  <si>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</si>
  <si>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</si>
  <si>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</si>
  <si>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</si>
  <si>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</si>
  <si>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</si>
  <si>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</si>
  <si>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</si>
  <si>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</si>
  <si>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</si>
  <si>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</si>
  <si>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</si>
  <si>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</si>
  <si>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</si>
  <si>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</si>
  <si>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</si>
  <si>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</si>
  <si>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</si>
  <si>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</si>
  <si>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</si>
  <si>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</si>
  <si>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</si>
  <si>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</si>
  <si>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</si>
  <si>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</si>
  <si>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</si>
  <si>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</si>
  <si>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</si>
  <si>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</si>
  <si>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</si>
  <si>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</si>
  <si>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</si>
  <si>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</si>
  <si>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</si>
  <si>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</si>
  <si>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</si>
  <si>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</si>
  <si>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</si>
  <si>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</si>
  <si>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</si>
  <si>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</si>
  <si>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</si>
  <si>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</si>
  <si>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</si>
  <si>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</si>
  <si>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</si>
  <si>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</si>
  <si>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</si>
  <si>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</si>
  <si>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</si>
  <si>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</si>
  <si>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</si>
  <si>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</si>
  <si>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</si>
  <si>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</si>
  <si>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</si>
  <si>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</si>
  <si>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</si>
  <si>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</si>
  <si>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</si>
  <si>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</si>
  <si>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</si>
  <si>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</si>
  <si>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</si>
  <si>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</si>
  <si>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</si>
  <si>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</si>
  <si>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</si>
  <si>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</si>
  <si>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</si>
  <si>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</si>
  <si>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</si>
  <si>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</si>
  <si>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</si>
  <si>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</si>
  <si>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</si>
  <si>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</si>
  <si>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</si>
  <si>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</si>
  <si>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</si>
  <si>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</si>
  <si>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</si>
  <si>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</si>
  <si>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</si>
  <si>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</si>
  <si>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</si>
  <si>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</si>
  <si>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</si>
  <si>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</si>
  <si>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</si>
  <si>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</si>
  <si>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</si>
  <si>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</si>
  <si>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</si>
  <si>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</si>
  <si>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</si>
  <si>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</si>
  <si>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</si>
  <si>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</si>
  <si>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</si>
  <si>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</si>
  <si>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</si>
  <si>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</si>
  <si>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</si>
  <si>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</si>
  <si>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</si>
  <si>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</si>
  <si>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</si>
  <si>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</si>
  <si>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</si>
  <si>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</si>
  <si>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</si>
  <si>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</si>
  <si>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</si>
  <si>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</si>
  <si>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</si>
  <si>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</si>
  <si>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</si>
  <si>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</si>
  <si>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</si>
  <si>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</si>
  <si>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</si>
  <si>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</si>
  <si>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</si>
  <si>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</si>
  <si>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</si>
  <si>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</si>
  <si>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</si>
  <si>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</si>
  <si>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</si>
  <si>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</si>
  <si>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</si>
  <si>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</si>
  <si>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</si>
  <si>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</si>
  <si>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</si>
  <si>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</si>
  <si>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</si>
  <si>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</si>
  <si>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</si>
  <si>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</si>
  <si>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</si>
  <si>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</si>
  <si>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</si>
  <si>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</si>
  <si>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</si>
  <si>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</si>
  <si>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</si>
  <si>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</si>
  <si>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</si>
  <si>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</si>
  <si>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</si>
  <si>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</si>
  <si>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</si>
  <si>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</si>
  <si>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</si>
  <si>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</si>
  <si>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</si>
  <si>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</si>
  <si>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</si>
  <si>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</si>
  <si>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</si>
  <si>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</si>
  <si>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</si>
  <si>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</si>
  <si>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</si>
  <si>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</si>
  <si>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</si>
  <si>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</si>
  <si>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</si>
  <si>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</si>
  <si>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</si>
  <si>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</si>
  <si>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</si>
  <si>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</si>
  <si>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</si>
  <si>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</si>
  <si>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</si>
  <si>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</si>
  <si>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</si>
  <si>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</si>
  <si>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</si>
  <si>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</si>
  <si>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</si>
  <si>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</si>
  <si>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</si>
  <si>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</si>
  <si>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</si>
  <si>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</si>
  <si>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</si>
  <si>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</si>
  <si>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</si>
  <si>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</si>
  <si>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</si>
  <si>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</si>
  <si>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</si>
  <si>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</si>
  <si>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</si>
  <si>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</si>
  <si>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</si>
  <si>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</si>
  <si>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</si>
  <si>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</si>
  <si>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</si>
  <si>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</si>
  <si>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</si>
  <si>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</si>
  <si>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</si>
  <si>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</si>
  <si>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</si>
  <si>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</si>
  <si>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</si>
  <si>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</si>
  <si>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</si>
  <si>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</si>
  <si>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</si>
  <si>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</si>
  <si>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</si>
  <si>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</si>
  <si>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</si>
  <si>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</si>
  <si>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</si>
  <si>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</si>
  <si>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</si>
  <si>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</si>
  <si>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</si>
  <si>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</si>
  <si>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</si>
  <si>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</si>
  <si>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</si>
  <si>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</si>
  <si>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</si>
  <si>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</si>
  <si>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</si>
  <si>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</si>
  <si>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</si>
  <si>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</si>
  <si>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</si>
  <si>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</si>
  <si>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</si>
  <si>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</si>
  <si>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</si>
  <si>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</si>
  <si>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</si>
  <si>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</si>
  <si>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</si>
  <si>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</si>
  <si>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</si>
  <si>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</si>
  <si>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</si>
  <si>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</si>
  <si>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</si>
  <si>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</si>
  <si>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</si>
  <si>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</si>
  <si>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</si>
  <si>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</si>
  <si>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</si>
  <si>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</si>
  <si>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</si>
  <si>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</si>
  <si>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</si>
  <si>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</si>
  <si>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</si>
  <si>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</si>
  <si>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</si>
  <si>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</si>
  <si>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</si>
  <si>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</si>
  <si>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</si>
  <si>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</si>
  <si>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</si>
  <si>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</si>
  <si>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</si>
  <si>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</si>
  <si>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</si>
  <si>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</si>
  <si>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</si>
  <si>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</si>
  <si>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</si>
  <si>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</si>
  <si>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</si>
  <si>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</si>
  <si>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</si>
  <si>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</si>
  <si>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</si>
  <si>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</si>
  <si>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</si>
  <si>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</si>
  <si>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</si>
  <si>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</si>
  <si>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</si>
  <si>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</si>
  <si>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</si>
  <si>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</si>
  <si>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</si>
  <si>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</si>
  <si>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</si>
  <si>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</si>
  <si>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</si>
  <si>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</si>
  <si>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</si>
  <si>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</si>
  <si>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</si>
  <si>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</si>
  <si>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</si>
  <si>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</si>
  <si>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</si>
  <si>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</si>
  <si>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</si>
  <si>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</si>
  <si>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</si>
  <si>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</si>
  <si>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</si>
  <si>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</si>
  <si>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</si>
  <si>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</si>
  <si>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</si>
  <si>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</si>
  <si>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</si>
  <si>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</si>
  <si>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</si>
  <si>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</si>
  <si>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</si>
  <si>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</si>
  <si>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</si>
  <si>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</si>
  <si>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</si>
  <si>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</si>
  <si>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</si>
  <si>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</si>
  <si>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</si>
  <si>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</si>
  <si>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</si>
  <si>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</si>
  <si>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</si>
  <si>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</si>
  <si>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</si>
  <si>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</si>
  <si>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</si>
  <si>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</si>
  <si>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</si>
  <si>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</si>
  <si>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</si>
  <si>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</si>
  <si>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</si>
  <si>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</si>
  <si>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</si>
  <si>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</si>
  <si>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</si>
  <si>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</si>
  <si>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</si>
  <si>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</si>
  <si>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</si>
  <si>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</si>
  <si>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</si>
  <si>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</si>
  <si>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</si>
  <si>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</si>
  <si>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</si>
  <si>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</si>
  <si>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</si>
  <si>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</si>
  <si>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</si>
  <si>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</si>
  <si>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</si>
  <si>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</si>
  <si>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</si>
  <si>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</si>
  <si>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</si>
  <si>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</si>
  <si>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</si>
  <si>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</si>
  <si>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</si>
  <si>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</si>
  <si>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</si>
  <si>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</si>
  <si>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</si>
  <si>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</si>
  <si>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</si>
  <si>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</si>
  <si>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</si>
  <si>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</si>
  <si>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</si>
  <si>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</si>
  <si>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</si>
  <si>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</si>
  <si>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</si>
  <si>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</si>
  <si>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</si>
  <si>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</si>
  <si>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</si>
  <si>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</si>
  <si>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</si>
  <si>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</si>
  <si>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</si>
  <si>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</si>
  <si>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</si>
  <si>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</si>
  <si>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</si>
  <si>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</si>
  <si>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</si>
  <si>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</si>
  <si>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</si>
  <si>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</si>
  <si>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</si>
  <si>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</si>
  <si>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</si>
  <si>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</si>
  <si>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</si>
  <si>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</si>
  <si>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</si>
  <si>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</si>
  <si>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</si>
  <si>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</si>
  <si>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</si>
  <si>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</si>
  <si>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</si>
  <si>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</si>
  <si>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</si>
  <si>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</si>
  <si>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</si>
  <si>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</si>
  <si>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</si>
  <si>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</si>
  <si>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</si>
  <si>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</si>
  <si>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</si>
  <si>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</si>
  <si>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</si>
  <si>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</si>
  <si>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</si>
  <si>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</si>
  <si>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</si>
  <si>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</si>
  <si>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</si>
  <si>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</si>
  <si>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</si>
  <si>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</si>
  <si>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</si>
  <si>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</si>
  <si>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</si>
  <si>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</si>
  <si>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</si>
  <si>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</si>
  <si>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</si>
  <si>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</si>
  <si>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</si>
  <si>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</si>
  <si>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</si>
  <si>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</si>
  <si>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</si>
  <si>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</si>
  <si>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</si>
  <si>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</si>
  <si>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</si>
  <si>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</si>
  <si>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</si>
  <si>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</si>
  <si>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</si>
  <si>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</si>
  <si>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</si>
  <si>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</si>
  <si>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</si>
  <si>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</si>
  <si>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</si>
  <si>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</si>
  <si>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</si>
  <si>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</si>
  <si>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</si>
  <si>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</si>
  <si>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</si>
  <si>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</si>
  <si>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</si>
  <si>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</si>
  <si>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</si>
  <si>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</si>
  <si>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</si>
  <si>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</si>
  <si>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</si>
  <si>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</si>
  <si>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</si>
  <si>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</si>
  <si>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</si>
  <si>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</si>
  <si>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</si>
  <si>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</si>
  <si>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</si>
  <si>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</si>
  <si>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</si>
  <si>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</si>
  <si>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</si>
  <si>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</si>
  <si>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</si>
  <si>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</si>
  <si>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</si>
  <si>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</si>
  <si>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</si>
  <si>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</si>
  <si>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</si>
  <si>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</si>
  <si>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</si>
  <si>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</si>
  <si>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</si>
  <si>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</si>
  <si>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</si>
  <si>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</si>
  <si>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</si>
  <si>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</si>
  <si>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</si>
  <si>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</si>
  <si>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</si>
  <si>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</si>
  <si>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</si>
  <si>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</si>
  <si>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</si>
  <si>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</si>
  <si>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</si>
  <si>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</si>
  <si>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</si>
  <si>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</si>
  <si>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</si>
  <si>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</si>
  <si>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</si>
  <si>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</si>
  <si>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</si>
  <si>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</si>
  <si>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</si>
  <si>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</si>
  <si>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</si>
  <si>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</si>
  <si>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</si>
  <si>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</si>
  <si>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</si>
  <si>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</si>
  <si>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</si>
  <si>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</si>
  <si>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</si>
  <si>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</si>
  <si>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</si>
  <si>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</si>
  <si>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</si>
  <si>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</si>
  <si>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</si>
  <si>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</si>
  <si>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</si>
  <si>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</si>
  <si>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</si>
  <si>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</si>
  <si>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</si>
  <si>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</si>
  <si>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</si>
  <si>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</si>
  <si>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</si>
  <si>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</si>
  <si>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</si>
  <si>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</si>
  <si>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</si>
  <si>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</si>
  <si>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</si>
  <si>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</si>
  <si>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</si>
  <si>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</si>
  <si>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</si>
  <si>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</si>
  <si>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</si>
  <si>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</si>
  <si>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</si>
  <si>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</si>
  <si>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</si>
  <si>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</si>
  <si>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</si>
  <si>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</si>
  <si>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</si>
  <si>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</si>
  <si>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</si>
  <si>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</si>
  <si>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</si>
  <si>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</si>
  <si>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</si>
  <si>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</si>
  <si>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</si>
  <si>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</si>
  <si>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</si>
  <si>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</si>
  <si>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</si>
  <si>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</si>
  <si>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</si>
  <si>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</si>
  <si>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</si>
  <si>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</si>
  <si>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</si>
  <si>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</si>
  <si>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</si>
  <si>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</si>
  <si>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</si>
  <si>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</si>
  <si>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</si>
  <si>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</si>
  <si>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</si>
  <si>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</si>
  <si>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</si>
  <si>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</si>
  <si>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</si>
  <si>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</si>
  <si>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</si>
  <si>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</si>
  <si>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</si>
  <si>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</si>
  <si>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</si>
  <si>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</si>
  <si>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</si>
  <si>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</si>
  <si>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</si>
  <si>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</si>
  <si>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</si>
  <si>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</si>
  <si>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</si>
  <si>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</si>
  <si>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</si>
  <si>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</si>
  <si>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</si>
  <si>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</si>
  <si>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</si>
  <si>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</si>
  <si>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</si>
  <si>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</si>
  <si>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</si>
  <si>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</si>
  <si>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</si>
  <si>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</si>
  <si>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</si>
  <si>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</si>
  <si>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</si>
  <si>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</si>
  <si>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</si>
  <si>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</si>
  <si>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</si>
  <si>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</si>
  <si>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</si>
  <si>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</si>
  <si>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</si>
  <si>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</si>
  <si>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</si>
  <si>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</si>
  <si>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</si>
  <si>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</si>
  <si>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</si>
  <si>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</si>
  <si>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</si>
  <si>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</si>
  <si>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</si>
  <si>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</si>
  <si>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</si>
  <si>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</si>
  <si>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</si>
  <si>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</si>
  <si>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</si>
  <si>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</si>
  <si>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</si>
  <si>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</si>
  <si>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</si>
  <si>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</si>
  <si>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</si>
  <si>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</si>
  <si>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</si>
  <si>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</si>
  <si>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</si>
  <si>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</si>
  <si>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</si>
  <si>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</si>
  <si>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</si>
  <si>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</si>
  <si>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</si>
  <si>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</si>
  <si>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</si>
  <si>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</si>
  <si>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</si>
  <si>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</si>
  <si>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</si>
  <si>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</si>
  <si>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</si>
  <si>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</si>
  <si>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</si>
  <si>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</si>
  <si>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</si>
  <si>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</si>
  <si>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</si>
  <si>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</si>
  <si>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</si>
  <si>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</si>
  <si>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</si>
  <si>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</si>
  <si>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</si>
  <si>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</si>
  <si>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</si>
  <si>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</si>
  <si>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</si>
  <si>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</si>
  <si>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</si>
  <si>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</si>
  <si>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</si>
  <si>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</si>
  <si>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</si>
  <si>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</si>
  <si>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</si>
  <si>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</si>
  <si>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</si>
  <si>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</si>
  <si>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</si>
  <si>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</si>
  <si>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</si>
  <si>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</si>
  <si>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</si>
  <si>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</si>
  <si>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</si>
  <si>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</si>
  <si>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</si>
  <si>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</si>
  <si>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</si>
  <si>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</si>
  <si>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</si>
  <si>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</si>
  <si>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</si>
  <si>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</si>
  <si>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</si>
  <si>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</si>
  <si>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</si>
  <si>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</si>
  <si>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</si>
  <si>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</si>
  <si>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</si>
  <si>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</si>
  <si>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</si>
  <si>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</si>
  <si>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</si>
  <si>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</si>
  <si>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</si>
  <si>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</si>
  <si>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</si>
  <si>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</si>
  <si>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</si>
  <si>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</si>
  <si>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</si>
  <si>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</si>
  <si>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</si>
  <si>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</si>
  <si>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</si>
  <si>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</si>
  <si>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</si>
  <si>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</si>
  <si>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</si>
  <si>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</si>
  <si>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</si>
  <si>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</si>
  <si>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</si>
  <si>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</si>
  <si>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</si>
  <si>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</si>
  <si>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</si>
  <si>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</si>
  <si>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</si>
  <si>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</si>
  <si>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</si>
  <si>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</si>
  <si>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</si>
  <si>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</si>
  <si>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</si>
  <si>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</si>
  <si>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</si>
  <si>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</si>
  <si>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</si>
  <si>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</si>
  <si>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</si>
  <si>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</si>
  <si>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</si>
  <si>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</si>
  <si>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</si>
  <si>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</si>
  <si>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</si>
  <si>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</si>
  <si>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</si>
  <si>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</si>
  <si>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</si>
  <si>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</si>
  <si>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</si>
  <si>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</si>
  <si>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</si>
  <si>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</si>
  <si>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</si>
  <si>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</si>
  <si>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</si>
  <si>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</si>
  <si>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</si>
  <si>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</si>
  <si>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</si>
  <si>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</si>
  <si>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</si>
  <si>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</si>
  <si>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</si>
  <si>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</si>
  <si>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</si>
  <si>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</si>
  <si>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</si>
  <si>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</si>
  <si>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</si>
  <si>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</si>
  <si>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</si>
  <si>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</si>
  <si>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</si>
  <si>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</si>
  <si>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</si>
  <si>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</si>
  <si>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</si>
  <si>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</si>
  <si>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</si>
  <si>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</si>
  <si>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</si>
  <si>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</si>
  <si>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</si>
  <si>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</si>
  <si>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</si>
  <si>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</si>
  <si>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</si>
  <si>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</si>
  <si>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</si>
  <si>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</si>
  <si>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</si>
  <si>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</si>
  <si>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</si>
  <si>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</si>
  <si>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</si>
  <si>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</si>
  <si>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</si>
  <si>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</si>
  <si>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</si>
  <si>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</si>
  <si>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</si>
  <si>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</si>
  <si>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</si>
  <si>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</si>
  <si>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</si>
  <si>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</si>
  <si>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</si>
  <si>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</si>
  <si>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</si>
  <si>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</si>
  <si>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</si>
  <si>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</si>
  <si>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</si>
  <si>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</si>
  <si>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</si>
  <si>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</si>
  <si>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</si>
  <si>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</si>
  <si>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</si>
  <si>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</si>
  <si>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</si>
  <si>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</si>
  <si>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</si>
  <si>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</si>
  <si>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</si>
  <si>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</si>
  <si>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</si>
  <si>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</si>
  <si>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</si>
  <si>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</si>
  <si>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</si>
  <si>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</si>
  <si>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</si>
  <si>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</si>
  <si>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</si>
  <si>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</si>
  <si>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</si>
  <si>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</si>
  <si>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</si>
  <si>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</si>
  <si>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</si>
  <si>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</si>
  <si>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</si>
  <si>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</si>
  <si>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</si>
  <si>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</si>
  <si>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</si>
  <si>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</si>
  <si>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</si>
  <si>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</si>
  <si>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</si>
  <si>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</si>
  <si>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</si>
  <si>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</si>
  <si>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</si>
  <si>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</si>
  <si>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</si>
  <si>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</si>
  <si>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</si>
  <si>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</si>
  <si>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</si>
  <si>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</si>
  <si>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</si>
  <si>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</si>
  <si>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</si>
  <si>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</si>
  <si>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</si>
  <si>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</si>
  <si>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</si>
  <si>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</si>
  <si>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</si>
  <si>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</si>
  <si>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</si>
  <si>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</si>
  <si>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</si>
  <si>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</si>
  <si>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</si>
  <si>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</si>
  <si>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</si>
  <si>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</si>
  <si>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</si>
  <si>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</si>
  <si>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</si>
  <si>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</si>
  <si>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</si>
  <si>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</si>
  <si>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</si>
  <si>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</si>
  <si>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</si>
  <si>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</si>
  <si>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</si>
  <si>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</si>
  <si>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</si>
  <si>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</si>
  <si>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</si>
  <si>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</si>
  <si>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</si>
  <si>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</si>
  <si>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</si>
  <si>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</si>
  <si>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</si>
  <si>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</si>
  <si>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</si>
  <si>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</si>
  <si>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</si>
  <si>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</si>
  <si>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</si>
  <si>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</si>
  <si>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</si>
  <si>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</si>
  <si>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</si>
  <si>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</si>
  <si>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</si>
  <si>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</si>
  <si>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</si>
  <si>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</si>
  <si>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</si>
  <si>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</si>
  <si>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</si>
  <si>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</si>
  <si>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</si>
  <si>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</si>
  <si>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</si>
  <si>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</si>
  <si>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</si>
  <si>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</si>
  <si>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</si>
  <si>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</si>
  <si>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</si>
  <si>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</si>
  <si>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</si>
  <si>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</si>
  <si>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</si>
  <si>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</si>
  <si>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</si>
  <si>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</si>
  <si>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</si>
  <si>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</si>
  <si>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</si>
  <si>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</si>
  <si>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</si>
  <si>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</si>
  <si>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</si>
  <si>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</si>
  <si>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</si>
  <si>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</si>
  <si>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</si>
  <si>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</si>
  <si>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</si>
  <si>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</si>
  <si>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</si>
  <si>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</si>
  <si>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</si>
  <si>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</si>
  <si>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</si>
  <si>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</si>
  <si>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</si>
  <si>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</si>
  <si>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</si>
  <si>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</si>
  <si>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</si>
  <si>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</si>
  <si>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</si>
  <si>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</si>
  <si>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</si>
  <si>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</si>
  <si>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</si>
  <si>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</si>
  <si>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</si>
  <si>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</si>
  <si>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</si>
  <si>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</si>
  <si>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</si>
  <si>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</si>
  <si>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</si>
  <si>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</si>
  <si>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</si>
  <si>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</si>
  <si>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</si>
  <si>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</si>
  <si>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</si>
  <si>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</si>
  <si>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</si>
  <si>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</si>
  <si>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</si>
  <si>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</si>
  <si>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</si>
  <si>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</si>
  <si>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</si>
  <si>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</si>
  <si>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</si>
  <si>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</si>
  <si>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</si>
  <si>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</si>
  <si>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</si>
  <si>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</si>
  <si>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</si>
  <si>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</si>
  <si>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</si>
  <si>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</si>
  <si>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</si>
  <si>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</si>
  <si>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</si>
  <si>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</si>
  <si>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</si>
  <si>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</si>
  <si>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</si>
  <si>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</si>
  <si>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</si>
  <si>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</si>
  <si>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</si>
  <si>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</si>
  <si>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</si>
  <si>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</si>
  <si>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</si>
  <si>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</si>
  <si>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</si>
  <si>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</si>
  <si>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</si>
  <si>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</si>
  <si>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</si>
  <si>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</si>
  <si>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</si>
  <si>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</si>
  <si>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</si>
  <si>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</si>
  <si>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</si>
  <si>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</si>
  <si>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</si>
  <si>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</si>
  <si>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</si>
  <si>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</si>
  <si>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</si>
  <si>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</si>
  <si>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</si>
  <si>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</si>
  <si>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</si>
  <si>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</si>
  <si>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</si>
  <si>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</si>
  <si>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</si>
  <si>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</si>
  <si>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</si>
  <si>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</si>
  <si>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</si>
  <si>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</si>
  <si>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</si>
  <si>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</si>
  <si>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</si>
  <si>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</si>
  <si>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</si>
  <si>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</si>
  <si>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</si>
  <si>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</si>
  <si>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</si>
  <si>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</si>
  <si>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</si>
  <si>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</si>
  <si>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</si>
  <si>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</si>
  <si>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</si>
  <si>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</si>
  <si>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</si>
  <si>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</si>
  <si>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</si>
  <si>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</si>
  <si>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</si>
  <si>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</si>
  <si>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</si>
  <si>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</si>
  <si>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</si>
  <si>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</si>
  <si>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</si>
  <si>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</si>
  <si>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</si>
  <si>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</si>
  <si>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</si>
  <si>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</si>
  <si>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</si>
  <si>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</si>
  <si>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</si>
  <si>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</si>
  <si>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</si>
  <si>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</si>
  <si>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</si>
  <si>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</si>
  <si>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</si>
  <si>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</si>
  <si>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</si>
  <si>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</si>
  <si>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</si>
  <si>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</si>
  <si>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</si>
  <si>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</si>
  <si>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</si>
  <si>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</si>
  <si>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</si>
  <si>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</si>
  <si>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</si>
  <si>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</si>
  <si>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</si>
  <si>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</si>
  <si>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</si>
  <si>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</si>
  <si>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</si>
  <si>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</si>
  <si>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</si>
  <si>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</si>
  <si>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</si>
  <si>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</si>
  <si>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</si>
  <si>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</si>
  <si>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</si>
  <si>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</si>
  <si>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</si>
  <si>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</si>
  <si>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</si>
  <si>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</si>
  <si>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</si>
  <si>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</si>
  <si>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</si>
  <si>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</si>
  <si>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</si>
  <si>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</si>
  <si>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</si>
  <si>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</si>
  <si>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</si>
  <si>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</si>
  <si>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</si>
  <si>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</si>
  <si>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</si>
  <si>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</si>
  <si>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</si>
  <si>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</si>
  <si>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</si>
  <si>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</si>
  <si>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</si>
  <si>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</si>
  <si>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</si>
  <si>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</si>
  <si>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</si>
  <si>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</si>
  <si>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</si>
  <si>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</si>
  <si>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</si>
  <si>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</si>
  <si>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</si>
  <si>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</si>
  <si>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</si>
  <si>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</si>
  <si>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</si>
  <si>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</si>
  <si>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</si>
  <si>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</si>
  <si>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</si>
  <si>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</si>
  <si>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</si>
  <si>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</si>
  <si>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</si>
  <si>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</si>
  <si>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</si>
  <si>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</si>
  <si>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</si>
  <si>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</si>
  <si>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</si>
  <si>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</si>
  <si>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</si>
  <si>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</si>
  <si>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</si>
  <si>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</si>
  <si>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</si>
  <si>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</si>
  <si>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</si>
  <si>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</si>
  <si>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</si>
  <si>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</si>
  <si>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</si>
  <si>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</si>
  <si>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</si>
  <si>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</si>
  <si>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</si>
  <si>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</si>
  <si>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</si>
  <si>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</si>
  <si>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</si>
  <si>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</si>
  <si>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</si>
  <si>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</si>
  <si>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</si>
  <si>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</si>
  <si>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</si>
  <si>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</si>
  <si>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</si>
  <si>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</si>
  <si>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</si>
  <si>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</si>
  <si>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</si>
  <si>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</si>
  <si>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</si>
  <si>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</si>
  <si>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</si>
  <si>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</si>
  <si>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</si>
  <si>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</si>
  <si>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</si>
  <si>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</si>
  <si>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</si>
  <si>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</si>
  <si>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</si>
  <si>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</si>
  <si>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</si>
  <si>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</si>
  <si>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</si>
  <si>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</si>
  <si>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</si>
  <si>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</si>
  <si>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</si>
  <si>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</si>
  <si>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</si>
  <si>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</si>
  <si>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</si>
  <si>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</si>
  <si>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</si>
  <si>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</si>
  <si>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</si>
  <si>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</si>
  <si>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</si>
  <si>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</si>
  <si>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</si>
  <si>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</si>
  <si>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</si>
  <si>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</si>
  <si>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</si>
  <si>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</si>
  <si>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</si>
  <si>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</si>
  <si>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</si>
  <si>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</si>
  <si>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</si>
  <si>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</si>
  <si>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</si>
  <si>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</si>
  <si>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</si>
  <si>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</si>
  <si>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</si>
  <si>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</si>
  <si>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</si>
  <si>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</si>
  <si>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</si>
  <si>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</si>
  <si>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</si>
  <si>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</si>
  <si>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</si>
  <si>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</si>
  <si>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</si>
  <si>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</si>
  <si>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</si>
  <si>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</si>
  <si>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</si>
  <si>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</si>
  <si>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</si>
  <si>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</si>
  <si>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</si>
  <si>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</si>
  <si>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</si>
  <si>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</si>
  <si>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</si>
  <si>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</si>
  <si>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</si>
  <si>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</si>
  <si>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</si>
  <si>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</si>
  <si>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</si>
  <si>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</si>
  <si>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</si>
  <si>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</si>
  <si>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</si>
  <si>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</si>
  <si>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</si>
  <si>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</si>
  <si>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</si>
  <si>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</si>
  <si>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</si>
  <si>
    <t>石橋　雄一</t>
    <rPh sb="0" eb="2">
      <t>イシバシ</t>
    </rPh>
    <rPh sb="3" eb="5">
      <t>ユウイチ</t>
    </rPh>
    <phoneticPr fontId="26"/>
  </si>
  <si>
    <t>シニアフォレスト湘南平塚</t>
    <rPh sb="8" eb="10">
      <t>ショウナン</t>
    </rPh>
    <rPh sb="10" eb="12">
      <t>ヒラツカ</t>
    </rPh>
    <phoneticPr fontId="26"/>
  </si>
  <si>
    <t>平塚市東真土２－５－１０</t>
    <rPh sb="0" eb="3">
      <t>ヒラツカシ</t>
    </rPh>
    <rPh sb="3" eb="4">
      <t>ヒガシ</t>
    </rPh>
    <rPh sb="4" eb="5">
      <t>マ</t>
    </rPh>
    <rPh sb="5" eb="6">
      <t>ト</t>
    </rPh>
    <phoneticPr fontId="26"/>
  </si>
  <si>
    <t>ききょうの花鎌倉</t>
    <rPh sb="5" eb="6">
      <t>ハナ</t>
    </rPh>
    <rPh sb="6" eb="8">
      <t>カマクラ</t>
    </rPh>
    <phoneticPr fontId="26"/>
  </si>
  <si>
    <t>鎌倉市台３－９－５</t>
    <rPh sb="0" eb="2">
      <t>カマクラ</t>
    </rPh>
    <rPh sb="2" eb="3">
      <t>シ</t>
    </rPh>
    <rPh sb="3" eb="4">
      <t>ダイ</t>
    </rPh>
    <phoneticPr fontId="26"/>
  </si>
  <si>
    <t>ちいさな手横浜いずみ</t>
    <rPh sb="4" eb="5">
      <t>テ</t>
    </rPh>
    <rPh sb="5" eb="7">
      <t>ヨコハマ</t>
    </rPh>
    <phoneticPr fontId="26"/>
  </si>
  <si>
    <t>横浜市泉区上飯田町１６１８－１</t>
    <rPh sb="0" eb="3">
      <t>ヨコハマシ</t>
    </rPh>
    <rPh sb="3" eb="5">
      <t>イズミク</t>
    </rPh>
    <rPh sb="5" eb="8">
      <t>カミイイダ</t>
    </rPh>
    <rPh sb="8" eb="9">
      <t>チョウ</t>
    </rPh>
    <phoneticPr fontId="26"/>
  </si>
  <si>
    <t>神奈川県平塚市東真土2-5-10</t>
    <phoneticPr fontId="26"/>
  </si>
  <si>
    <t>5020001047447</t>
    <phoneticPr fontId="26"/>
  </si>
  <si>
    <t>神奈川県横浜市西区みなとみらい4－6－2みなとみらいグランドセントラルタワー3階</t>
    <phoneticPr fontId="26"/>
  </si>
  <si>
    <t>代表取締役</t>
    <phoneticPr fontId="26"/>
  </si>
  <si>
    <t>かいごつきゆうりょうろうじんほーむしにあふぉれすとよこはまとつか</t>
    <phoneticPr fontId="26"/>
  </si>
  <si>
    <t>介護付有料老人ホームシニアフォレスト横浜戸塚</t>
    <rPh sb="0" eb="7">
      <t>カイゴツキユウリョウロウジン</t>
    </rPh>
    <phoneticPr fontId="26"/>
  </si>
  <si>
    <t>かぶしきがいしゃめでぃかるけあしすてむ</t>
    <phoneticPr fontId="26"/>
  </si>
  <si>
    <t>www.medicalcare-group.com/facility/sf-yokohama-totsuka/</t>
    <phoneticPr fontId="26"/>
  </si>
  <si>
    <t>原則、受診時の付添いは御家族でお願い致します。尚、協力医療機関への通院同行を職員が行った場合は、費用を頂戴致しません。その他の医療機関への場合は費用を頂戴致します。</t>
    <rPh sb="0" eb="2">
      <t>ゲンソク</t>
    </rPh>
    <rPh sb="3" eb="6">
      <t>ジュシンジ</t>
    </rPh>
    <rPh sb="7" eb="9">
      <t>ツキソ</t>
    </rPh>
    <rPh sb="11" eb="14">
      <t>ゴカゾク</t>
    </rPh>
    <rPh sb="16" eb="17">
      <t>ネガ</t>
    </rPh>
    <rPh sb="18" eb="19">
      <t>イタ</t>
    </rPh>
    <rPh sb="23" eb="24">
      <t>ナオ</t>
    </rPh>
    <rPh sb="25" eb="27">
      <t>キョウリョク</t>
    </rPh>
    <rPh sb="27" eb="31">
      <t>イリョウキカン</t>
    </rPh>
    <rPh sb="33" eb="35">
      <t>ツウイン</t>
    </rPh>
    <rPh sb="35" eb="37">
      <t>ドウコウ</t>
    </rPh>
    <rPh sb="38" eb="40">
      <t>ショクイン</t>
    </rPh>
    <rPh sb="41" eb="42">
      <t>オコナ</t>
    </rPh>
    <rPh sb="44" eb="46">
      <t>バアイ</t>
    </rPh>
    <rPh sb="48" eb="50">
      <t>ヒヨウ</t>
    </rPh>
    <rPh sb="51" eb="53">
      <t>チョウダイ</t>
    </rPh>
    <rPh sb="53" eb="54">
      <t>イタ</t>
    </rPh>
    <rPh sb="61" eb="62">
      <t>タ</t>
    </rPh>
    <rPh sb="63" eb="67">
      <t>イリョウキカン</t>
    </rPh>
    <rPh sb="69" eb="71">
      <t>バアイ</t>
    </rPh>
    <rPh sb="72" eb="74">
      <t>ヒヨウ</t>
    </rPh>
    <rPh sb="75" eb="77">
      <t>チョウダイ</t>
    </rPh>
    <rPh sb="77" eb="78">
      <t>イタ</t>
    </rPh>
    <phoneticPr fontId="26"/>
  </si>
  <si>
    <t>医療法人社団藤栄会　　　　　　　　　　　　　　　　　　　　　　　　　　　　　　　　湘南台デンタルクリニック</t>
    <rPh sb="0" eb="4">
      <t>イリョウホウジン</t>
    </rPh>
    <rPh sb="4" eb="6">
      <t>シャダン</t>
    </rPh>
    <rPh sb="6" eb="9">
      <t>トウエイカイ</t>
    </rPh>
    <phoneticPr fontId="26"/>
  </si>
  <si>
    <t>希望者に対して定期的に訪問診療提供</t>
    <rPh sb="0" eb="3">
      <t>キボウシャ</t>
    </rPh>
    <rPh sb="4" eb="5">
      <t>タイ</t>
    </rPh>
    <rPh sb="7" eb="10">
      <t>テイキテキ</t>
    </rPh>
    <rPh sb="11" eb="13">
      <t>ホウモン</t>
    </rPh>
    <rPh sb="13" eb="15">
      <t>シンリョウ</t>
    </rPh>
    <rPh sb="15" eb="17">
      <t>テイキョウ</t>
    </rPh>
    <phoneticPr fontId="26"/>
  </si>
  <si>
    <t>入居者の心身の状態、生活への適応状況等により必要と認められる場合は一定の観察機関を設け、医師の意見を踏まえ、入居者・身元引受人と合意の上で、移動する事があります。</t>
    <phoneticPr fontId="26"/>
  </si>
  <si>
    <t>全居室介護居室のため、基本的に移動はございません。但し、下記判断基準に該当した場合に住み替える場合がございます。</t>
    <rPh sb="0" eb="3">
      <t>ゼンキョシツ</t>
    </rPh>
    <rPh sb="3" eb="7">
      <t>カイゴキョシツ</t>
    </rPh>
    <rPh sb="11" eb="14">
      <t>キホンテキ</t>
    </rPh>
    <rPh sb="15" eb="17">
      <t>イドウ</t>
    </rPh>
    <rPh sb="25" eb="26">
      <t>タダ</t>
    </rPh>
    <rPh sb="28" eb="30">
      <t>カキ</t>
    </rPh>
    <rPh sb="30" eb="32">
      <t>ハンダン</t>
    </rPh>
    <rPh sb="32" eb="34">
      <t>キジュン</t>
    </rPh>
    <rPh sb="35" eb="37">
      <t>ガイトウ</t>
    </rPh>
    <rPh sb="39" eb="41">
      <t>バアイ</t>
    </rPh>
    <rPh sb="42" eb="43">
      <t>ス</t>
    </rPh>
    <rPh sb="44" eb="45">
      <t>カ</t>
    </rPh>
    <rPh sb="47" eb="49">
      <t>バアイ</t>
    </rPh>
    <phoneticPr fontId="26"/>
  </si>
  <si>
    <t>居室移動に関する同意書を作成。</t>
    <rPh sb="0" eb="4">
      <t>キョシツイドウ</t>
    </rPh>
    <rPh sb="5" eb="6">
      <t>カン</t>
    </rPh>
    <rPh sb="8" eb="11">
      <t>ドウイショ</t>
    </rPh>
    <rPh sb="12" eb="14">
      <t>サクセイ</t>
    </rPh>
    <phoneticPr fontId="26"/>
  </si>
  <si>
    <t>居室利用の権利については、移動後の居室に利用権利が移行致します。</t>
    <rPh sb="0" eb="2">
      <t>キョシツ</t>
    </rPh>
    <rPh sb="2" eb="4">
      <t>リヨウ</t>
    </rPh>
    <rPh sb="5" eb="7">
      <t>ケンリ</t>
    </rPh>
    <rPh sb="13" eb="16">
      <t>イドウゴ</t>
    </rPh>
    <rPh sb="17" eb="19">
      <t>キョシツ</t>
    </rPh>
    <rPh sb="20" eb="22">
      <t>リヨウ</t>
    </rPh>
    <rPh sb="22" eb="24">
      <t>ケンリ</t>
    </rPh>
    <rPh sb="25" eb="27">
      <t>イコウ</t>
    </rPh>
    <rPh sb="27" eb="28">
      <t>イタ</t>
    </rPh>
    <phoneticPr fontId="26"/>
  </si>
  <si>
    <t>入居者または施設側より解約の申し立てがあった場合
入居者が死亡した場合</t>
    <rPh sb="8" eb="9">
      <t>ガワ</t>
    </rPh>
    <phoneticPr fontId="26"/>
  </si>
  <si>
    <t>・入居申込に虚偽記載等の不正手段による入居
・正当な理由なく3か月以上利用料滞納した場合
・故意の法令違反、秩序破壊をなし、改善の見込みがないとき
・他の方の生命または健康に重大な影響を及ぼす恐れがある場合</t>
    <rPh sb="62" eb="64">
      <t>カイゼン</t>
    </rPh>
    <rPh sb="65" eb="67">
      <t>ミコ</t>
    </rPh>
    <phoneticPr fontId="26"/>
  </si>
  <si>
    <t>1泊2日　9,800円（税込）　　　　　　　　　　　　　　　　・原則5泊6日までとします。　　　　　　　　　　　　　　・体験入居利用者には、事業所において行う本入居者と同様の各種サービスを提供するものとします。　　　　　　　　　　　　　　　　　　　　　　　　　　・満室の場合は不可。　　　　　　　　　　　　　　　　　　・介護保険は適用外となります。</t>
    <rPh sb="1" eb="2">
      <t>ハク</t>
    </rPh>
    <rPh sb="3" eb="4">
      <t>ニチ</t>
    </rPh>
    <rPh sb="6" eb="11">
      <t>800エン</t>
    </rPh>
    <rPh sb="12" eb="14">
      <t>ゼイコ</t>
    </rPh>
    <rPh sb="32" eb="34">
      <t>ゲンソク</t>
    </rPh>
    <rPh sb="35" eb="36">
      <t>ハク</t>
    </rPh>
    <rPh sb="37" eb="38">
      <t>ニチ</t>
    </rPh>
    <rPh sb="60" eb="62">
      <t>タイケン</t>
    </rPh>
    <phoneticPr fontId="26"/>
  </si>
  <si>
    <t>※左記常勤換算表から記載してください</t>
    <rPh sb="1" eb="3">
      <t>サキ</t>
    </rPh>
    <rPh sb="3" eb="8">
      <t>ジョウキンカンサンヒョウ</t>
    </rPh>
    <rPh sb="10" eb="12">
      <t>キサイ</t>
    </rPh>
    <phoneticPr fontId="26"/>
  </si>
  <si>
    <t>要介護１</t>
    <phoneticPr fontId="26"/>
  </si>
  <si>
    <t>要介護５</t>
    <rPh sb="0" eb="3">
      <t>ヨウカイゴ</t>
    </rPh>
    <phoneticPr fontId="26"/>
  </si>
  <si>
    <t>※介護保険（加算を含めて）算出</t>
    <rPh sb="1" eb="5">
      <t>カイゴホケン</t>
    </rPh>
    <rPh sb="6" eb="8">
      <t>カサン</t>
    </rPh>
    <rPh sb="9" eb="10">
      <t>フク</t>
    </rPh>
    <rPh sb="13" eb="15">
      <t>サンシュツ</t>
    </rPh>
    <phoneticPr fontId="26"/>
  </si>
  <si>
    <t>※修正してください</t>
    <rPh sb="1" eb="3">
      <t>シュウセイ</t>
    </rPh>
    <phoneticPr fontId="26"/>
  </si>
  <si>
    <t>介護保険料（介護度に応じる）及び介護保険各種加算（科学的介護推進体制加算、医療機関連携加算、個別機能訓練加算、夜間看護体制加算、処遇改善加算Ⅰ、特定処遇改善加算Ⅱ、ベースアップ等支援加算）　　　　　　　　　　　　※30日で算出（地域単価10.72）</t>
    <rPh sb="0" eb="5">
      <t>カイゴホケンリョウ</t>
    </rPh>
    <rPh sb="6" eb="9">
      <t>カイゴド</t>
    </rPh>
    <rPh sb="10" eb="11">
      <t>オウ</t>
    </rPh>
    <rPh sb="14" eb="15">
      <t>オヨ</t>
    </rPh>
    <rPh sb="16" eb="20">
      <t>カイゴホケン</t>
    </rPh>
    <rPh sb="20" eb="22">
      <t>カクシュ</t>
    </rPh>
    <rPh sb="22" eb="24">
      <t>カサン</t>
    </rPh>
    <rPh sb="25" eb="28">
      <t>カガクテキ</t>
    </rPh>
    <rPh sb="28" eb="30">
      <t>カイゴ</t>
    </rPh>
    <rPh sb="30" eb="36">
      <t>スイシンタイセイカサン</t>
    </rPh>
    <rPh sb="37" eb="43">
      <t>イリョウキカンレンケイ</t>
    </rPh>
    <rPh sb="43" eb="45">
      <t>カサン</t>
    </rPh>
    <rPh sb="46" eb="52">
      <t>コベツキノウクンレン</t>
    </rPh>
    <rPh sb="52" eb="54">
      <t>カサン</t>
    </rPh>
    <rPh sb="55" eb="57">
      <t>ヤカン</t>
    </rPh>
    <rPh sb="57" eb="63">
      <t>カンゴタイセイカサン</t>
    </rPh>
    <rPh sb="64" eb="68">
      <t>ショグウカイゼン</t>
    </rPh>
    <rPh sb="68" eb="70">
      <t>カサン</t>
    </rPh>
    <rPh sb="72" eb="74">
      <t>トクテイ</t>
    </rPh>
    <rPh sb="74" eb="76">
      <t>ショグウ</t>
    </rPh>
    <rPh sb="76" eb="80">
      <t>カイゼンカサン</t>
    </rPh>
    <rPh sb="88" eb="89">
      <t>トウ</t>
    </rPh>
    <rPh sb="89" eb="91">
      <t>シエン</t>
    </rPh>
    <rPh sb="91" eb="93">
      <t>カサン</t>
    </rPh>
    <rPh sb="109" eb="110">
      <t>ニチ</t>
    </rPh>
    <rPh sb="111" eb="113">
      <t>サンシュツ</t>
    </rPh>
    <rPh sb="114" eb="116">
      <t>チイキ</t>
    </rPh>
    <rPh sb="116" eb="118">
      <t>タンカ</t>
    </rPh>
    <phoneticPr fontId="26"/>
  </si>
  <si>
    <t>※左記合計数が57人になりません。修正してください。</t>
    <rPh sb="1" eb="3">
      <t>サキ</t>
    </rPh>
    <rPh sb="3" eb="5">
      <t>ゴウケイ</t>
    </rPh>
    <rPh sb="5" eb="6">
      <t>スウ</t>
    </rPh>
    <rPh sb="9" eb="10">
      <t>ニン</t>
    </rPh>
    <rPh sb="17" eb="19">
      <t>シュウセイ</t>
    </rPh>
    <phoneticPr fontId="26"/>
  </si>
  <si>
    <r>
      <rPr>
        <sz val="11"/>
        <color theme="1"/>
        <rFont val="ＭＳ ゴシック"/>
        <family val="3"/>
        <charset val="128"/>
      </rPr>
      <t>シニアフォレスト横浜戸塚事務所</t>
    </r>
    <r>
      <rPr>
        <sz val="11"/>
        <color theme="1"/>
        <rFont val="ＭＳ Ｐゴシック"/>
        <family val="3"/>
        <charset val="128"/>
      </rPr>
      <t>（苦情相談窓口）</t>
    </r>
    <rPh sb="16" eb="20">
      <t>クジョウソウダン</t>
    </rPh>
    <rPh sb="20" eb="22">
      <t>マドグチ</t>
    </rPh>
    <phoneticPr fontId="26"/>
  </si>
  <si>
    <t>なし。担当者シフトにて勤務。</t>
    <rPh sb="3" eb="6">
      <t>タントウシャ</t>
    </rPh>
    <rPh sb="11" eb="13">
      <t>キンム</t>
    </rPh>
    <phoneticPr fontId="26"/>
  </si>
  <si>
    <t>※各行政を記載してください。</t>
    <rPh sb="1" eb="2">
      <t>カク</t>
    </rPh>
    <rPh sb="2" eb="4">
      <t>ギョウセイ</t>
    </rPh>
    <rPh sb="5" eb="7">
      <t>キサイ</t>
    </rPh>
    <phoneticPr fontId="26"/>
  </si>
  <si>
    <t>介護サービス等の提供にあたり、事故が発生し入居者の生命・身体・財産に損害が生じた場合は、地震・津波等の天災、戦争・暴動等、入居者の故意によるもの等を除いて速やかに損害を賠償します。但し、入居者に重大な過失がある場合には、賠償額を減ずることがあります。</t>
    <phoneticPr fontId="26"/>
  </si>
  <si>
    <t>あいおいニッセイ同和損害株式会社</t>
    <rPh sb="8" eb="10">
      <t>ドウワ</t>
    </rPh>
    <rPh sb="10" eb="12">
      <t>ソンガイ</t>
    </rPh>
    <rPh sb="12" eb="16">
      <t>カブシキガイシャ</t>
    </rPh>
    <phoneticPr fontId="26"/>
  </si>
  <si>
    <t>シニアフォレスト（介護付有料老人ホーム）全施設　　　　　　　　　　　　　　　　　　　　　　　　　　　　　　　　　グループホームちいさな手（認知症対応型共同生活介護）</t>
    <rPh sb="9" eb="12">
      <t>カイゴツ</t>
    </rPh>
    <rPh sb="12" eb="16">
      <t>ユウリョウロウジン</t>
    </rPh>
    <rPh sb="20" eb="23">
      <t>ゼンシセツ</t>
    </rPh>
    <rPh sb="67" eb="68">
      <t>テ</t>
    </rPh>
    <rPh sb="69" eb="72">
      <t>ニンチショウ</t>
    </rPh>
    <rPh sb="72" eb="75">
      <t>タイオウガタ</t>
    </rPh>
    <rPh sb="75" eb="77">
      <t>キョウドウ</t>
    </rPh>
    <rPh sb="77" eb="79">
      <t>セイカツ</t>
    </rPh>
    <rPh sb="79" eb="81">
      <t>カイゴ</t>
    </rPh>
    <phoneticPr fontId="26"/>
  </si>
  <si>
    <r>
      <t>30</t>
    </r>
    <r>
      <rPr>
        <sz val="11"/>
        <color theme="1"/>
        <rFont val="ＭＳ Ｐゴシック"/>
        <family val="3"/>
        <charset val="128"/>
      </rPr>
      <t>日間（欠食の場合は一日前までの申し出により、</t>
    </r>
    <r>
      <rPr>
        <sz val="11"/>
        <color theme="1"/>
        <rFont val="&quot;MS Mincho&quot;"/>
      </rPr>
      <t>1,023</t>
    </r>
    <r>
      <rPr>
        <sz val="11"/>
        <color theme="1"/>
        <rFont val="ＭＳ Ｐゴシック"/>
        <family val="3"/>
        <charset val="128"/>
      </rPr>
      <t>円</t>
    </r>
    <r>
      <rPr>
        <sz val="11"/>
        <color theme="1"/>
        <rFont val="&quot;MS Mincho&quot;"/>
      </rPr>
      <t>/</t>
    </r>
    <r>
      <rPr>
        <sz val="11"/>
        <color theme="1"/>
        <rFont val="ＭＳ Ｐゴシック"/>
        <family val="3"/>
        <charset val="128"/>
      </rPr>
      <t>日とし朝</t>
    </r>
    <r>
      <rPr>
        <sz val="11"/>
        <color theme="1"/>
        <rFont val="&quot;MS Mincho&quot;"/>
      </rPr>
      <t>275</t>
    </r>
    <r>
      <rPr>
        <sz val="11"/>
        <color theme="1"/>
        <rFont val="ＭＳ Ｐゴシック"/>
        <family val="3"/>
        <charset val="128"/>
      </rPr>
      <t>円、昼</t>
    </r>
    <r>
      <rPr>
        <sz val="11"/>
        <color theme="1"/>
        <rFont val="&quot;MS Mincho&quot;"/>
      </rPr>
      <t>374</t>
    </r>
    <r>
      <rPr>
        <sz val="11"/>
        <color theme="1"/>
        <rFont val="ＭＳ Ｐゴシック"/>
        <family val="3"/>
        <charset val="128"/>
      </rPr>
      <t>円、夕</t>
    </r>
    <r>
      <rPr>
        <sz val="11"/>
        <color theme="1"/>
        <rFont val="&quot;MS Mincho&quot;"/>
      </rPr>
      <t>374</t>
    </r>
    <r>
      <rPr>
        <sz val="11"/>
        <color theme="1"/>
        <rFont val="ＭＳ Ｐゴシック"/>
        <family val="3"/>
        <charset val="128"/>
      </rPr>
      <t xml:space="preserve">円の額を差し引いて請求する）
</t>
    </r>
    <phoneticPr fontId="26"/>
  </si>
  <si>
    <t>１　あり</t>
    <phoneticPr fontId="26"/>
  </si>
  <si>
    <t>契約期間</t>
    <phoneticPr fontId="26"/>
  </si>
  <si>
    <r>
      <rPr>
        <sz val="9"/>
        <color theme="1"/>
        <rFont val="Calibri"/>
        <family val="2"/>
      </rPr>
      <t>1650</t>
    </r>
    <r>
      <rPr>
        <sz val="9"/>
        <color theme="1"/>
        <rFont val="ＭＳ Ｐゴシック"/>
        <family val="3"/>
        <charset val="128"/>
      </rPr>
      <t>円</t>
    </r>
    <r>
      <rPr>
        <sz val="9"/>
        <color theme="1"/>
        <rFont val="Calibri"/>
        <family val="2"/>
      </rPr>
      <t>×</t>
    </r>
    <r>
      <rPr>
        <sz val="9"/>
        <color theme="1"/>
        <rFont val="ＭＳ Ｐゴシック"/>
        <family val="3"/>
        <charset val="128"/>
      </rPr>
      <t>　　</t>
    </r>
    <r>
      <rPr>
        <sz val="9"/>
        <color theme="1"/>
        <rFont val="Calibri"/>
        <family val="2"/>
      </rPr>
      <t>30</t>
    </r>
    <r>
      <rPr>
        <sz val="9"/>
        <color theme="1"/>
        <rFont val="ＭＳ Ｐゴシック"/>
        <family val="3"/>
        <charset val="128"/>
      </rPr>
      <t>分ごと</t>
    </r>
    <r>
      <rPr>
        <sz val="9"/>
        <color theme="1"/>
        <rFont val="Calibri"/>
        <family val="2"/>
      </rPr>
      <t>×</t>
    </r>
    <r>
      <rPr>
        <sz val="9"/>
        <color theme="1"/>
        <rFont val="ＭＳ Ｐゴシック"/>
        <family val="3"/>
        <charset val="128"/>
      </rPr>
      <t>　　介助人数</t>
    </r>
    <phoneticPr fontId="26"/>
  </si>
  <si>
    <r>
      <rPr>
        <sz val="9"/>
        <color theme="1"/>
        <rFont val="ＭＳ Ｐゴシック"/>
        <family val="3"/>
        <charset val="128"/>
      </rPr>
      <t>週</t>
    </r>
    <r>
      <rPr>
        <sz val="9"/>
        <color theme="1"/>
        <rFont val="Calibri"/>
        <family val="2"/>
      </rPr>
      <t>2</t>
    </r>
    <r>
      <rPr>
        <sz val="9"/>
        <color theme="1"/>
        <rFont val="ＭＳ Ｐゴシック"/>
        <family val="3"/>
        <charset val="128"/>
      </rPr>
      <t>回目からの利用は料金発生する</t>
    </r>
    <rPh sb="7" eb="9">
      <t>リヨウ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</si>
</sst>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000"/>
    <numFmt numFmtId="179" formatCode="0.E+00"/>
  </numFmts>
  <fonts count="36">
    <font>
      <sz val="11"/>
      <color theme="1"/>
      <name val="Calibri"/>
      <scheme val="minor"/>
    </font>
    <font>
      <sz val="11"/>
      <color theme="1"/>
      <name val="MS Mincho"/>
      <family val="1"/>
      <charset val="128"/>
    </font>
    <font>
      <b/>
      <sz val="11"/>
      <color rgb="FFFF0000"/>
      <name val="MS Mincho"/>
      <family val="1"/>
      <charset val="128"/>
    </font>
    <font>
      <b/>
      <sz val="11"/>
      <color theme="1"/>
      <name val="ＭＳ ゴシック"/>
      <family val="3"/>
      <charset val="128"/>
    </font>
    <font>
      <sz val="11"/>
      <name val="Calibri"/>
      <family val="2"/>
    </font>
    <font>
      <sz val="11"/>
      <color theme="1"/>
      <name val="ＭＳ ゴシック"/>
      <family val="3"/>
      <charset val="128"/>
    </font>
    <font>
      <b/>
      <sz val="11"/>
      <color rgb="FFFF0000"/>
      <name val="ＭＳ ゴシック"/>
      <family val="3"/>
      <charset val="128"/>
    </font>
    <font>
      <sz val="11"/>
      <color theme="1"/>
      <name val="MS PGothic"/>
      <family val="3"/>
      <charset val="128"/>
    </font>
    <font>
      <sz val="10"/>
      <color theme="1"/>
      <name val="MS Mincho"/>
      <family val="1"/>
      <charset val="128"/>
    </font>
    <font>
      <sz val="11"/>
      <color theme="1"/>
      <name val="&quot;MS Mincho&quot;"/>
    </font>
    <font>
      <sz val="11"/>
      <color rgb="FFFF0000"/>
      <name val="&quot;MS Mincho&quot;"/>
    </font>
    <font>
      <sz val="9"/>
      <color theme="1"/>
      <name val="MS Mincho"/>
      <family val="1"/>
      <charset val="128"/>
    </font>
    <font>
      <sz val="12"/>
      <color theme="1"/>
      <name val="ＭＳ ゴシック"/>
      <family val="3"/>
      <charset val="128"/>
    </font>
    <font>
      <sz val="9"/>
      <color theme="1"/>
      <name val="&quot;MS Mincho&quot;"/>
    </font>
    <font>
      <sz val="11"/>
      <color theme="1"/>
      <name val="&quot;MS Mincho&quot;"/>
    </font>
    <font>
      <sz val="11"/>
      <color theme="1"/>
      <name val="MS PMincho"/>
    </font>
    <font>
      <sz val="9"/>
      <color theme="1"/>
      <name val="Calibri"/>
      <family val="2"/>
    </font>
    <font>
      <sz val="11"/>
      <color theme="1"/>
      <name val="Calibri"/>
      <family val="2"/>
      <scheme val="minor"/>
    </font>
    <font>
      <u/>
      <sz val="11"/>
      <color theme="10"/>
      <name val="MS PGothic"/>
      <family val="3"/>
      <charset val="128"/>
    </font>
    <font>
      <sz val="11"/>
      <color rgb="FF000000"/>
      <name val="MS PGothic"/>
      <family val="3"/>
      <charset val="128"/>
    </font>
    <font>
      <sz val="10"/>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sz val="9"/>
      <color theme="1"/>
      <name val="ＭＳ Ｐ明朝"/>
      <family val="1"/>
      <charset val="128"/>
    </font>
    <font>
      <sz val="11"/>
      <color theme="1"/>
      <name val="ＭＳ Ｐ明朝"/>
      <family val="1"/>
      <charset val="128"/>
    </font>
    <font>
      <sz val="6"/>
      <name val="Calibri"/>
      <family val="3"/>
      <charset val="128"/>
      <scheme val="minor"/>
    </font>
    <font>
      <sz val="8"/>
      <color theme="1"/>
      <name val="ＭＳ Ｐゴシック"/>
      <family val="3"/>
      <charset val="128"/>
    </font>
    <font>
      <sz val="9"/>
      <color theme="1"/>
      <name val="ＭＳ Ｐゴシック"/>
      <family val="3"/>
      <charset val="128"/>
    </font>
    <font>
      <sz val="11"/>
      <color theme="1"/>
      <name val="ＭＳ Ｐゴシック"/>
      <family val="3"/>
      <charset val="128"/>
    </font>
    <font>
      <u/>
      <sz val="11"/>
      <color theme="10"/>
      <name val="Calibri"/>
      <family val="2"/>
      <scheme val="minor"/>
    </font>
    <font>
      <sz val="11"/>
      <color theme="1"/>
      <name val="&quot;MS Mincho&quot;"/>
      <family val="3"/>
      <charset val="128"/>
    </font>
    <font>
      <sz val="9"/>
      <color theme="1"/>
      <name val="Calibri"/>
      <family val="3"/>
      <charset val="128"/>
    </font>
    <font>
      <sz val="11"/>
      <color theme="1"/>
      <name val="Calibri"/>
      <family val="3"/>
      <charset val="128"/>
      <scheme val="minor"/>
    </font>
    <font>
      <sz val="9"/>
      <color theme="1"/>
      <name val="Calibri"/>
      <family val="2"/>
      <charset val="128"/>
    </font>
    <font>
      <sz val="9"/>
      <name val="Calibri"/>
      <family val="2"/>
    </font>
  </fonts>
  <fills count="6">
    <fill>
      <patternFill patternType="none"/>
    </fill>
    <fill>
      <patternFill patternType="gray125"/>
    </fill>
    <fill>
      <patternFill patternType="solid">
        <fgColor rgb="FFDEEAF6"/>
        <bgColor rgb="FFDEEAF6"/>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rgb="FFDEEAF6"/>
      </patternFill>
    </fill>
  </fills>
  <borders count="157">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thin">
        <color rgb="FF000000"/>
      </left>
      <right style="thin">
        <color rgb="FF000000"/>
      </right>
      <top/>
      <bottom style="medium">
        <color rgb="FF000000"/>
      </bottom>
      <diagonal/>
    </border>
    <border>
      <left style="thin">
        <color rgb="FF000000"/>
      </left>
      <right style="hair">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style="hair">
        <color rgb="FF000000"/>
      </left>
      <right/>
      <top style="medium">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right/>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medium">
        <color rgb="FF000000"/>
      </right>
      <top style="hair">
        <color rgb="FF000000"/>
      </top>
      <bottom style="hair">
        <color rgb="FF000000"/>
      </bottom>
      <diagonal/>
    </border>
    <border>
      <left/>
      <right style="medium">
        <color rgb="FF000000"/>
      </right>
      <top/>
      <bottom style="hair">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right style="thin">
        <color rgb="FF000000"/>
      </right>
      <top style="medium">
        <color rgb="FF000000"/>
      </top>
      <bottom/>
      <diagonal/>
    </border>
    <border>
      <left/>
      <right/>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s>
  <cellStyleXfs count="2">
    <xf numFmtId="0" fontId="0" fillId="0" borderId="0"/>
    <xf numFmtId="0" fontId="30" fillId="0" borderId="0" applyNumberFormat="0" applyFill="0" applyBorder="0" applyAlignment="0" applyProtection="0"/>
  </cellStyleXfs>
  <cellXfs count="395">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1" xfId="0" applyFont="1" applyBorder="1" applyAlignment="1">
      <alignment vertical="center"/>
    </xf>
    <xf numFmtId="49" fontId="1" fillId="0" borderId="0" xfId="0" applyNumberFormat="1" applyFont="1" applyAlignment="1">
      <alignment vertical="center"/>
    </xf>
    <xf numFmtId="0" fontId="1" fillId="2" borderId="6" xfId="0" applyFont="1" applyFill="1" applyBorder="1" applyAlignment="1">
      <alignment vertical="center"/>
    </xf>
    <xf numFmtId="0" fontId="1" fillId="0" borderId="12" xfId="0" applyFont="1" applyBorder="1" applyAlignment="1">
      <alignment horizontal="left" vertical="center"/>
    </xf>
    <xf numFmtId="0" fontId="1" fillId="0" borderId="14" xfId="0" applyFont="1" applyBorder="1" applyAlignment="1">
      <alignment vertical="center"/>
    </xf>
    <xf numFmtId="0" fontId="5" fillId="0" borderId="0" xfId="0" applyFont="1" applyAlignment="1">
      <alignment vertical="center"/>
    </xf>
    <xf numFmtId="0" fontId="6" fillId="0" borderId="0" xfId="0" applyFont="1" applyAlignment="1">
      <alignment horizontal="left" vertical="center"/>
    </xf>
    <xf numFmtId="49" fontId="1" fillId="0" borderId="12" xfId="0" applyNumberFormat="1" applyFont="1" applyBorder="1" applyAlignment="1">
      <alignment horizontal="left" vertical="center"/>
    </xf>
    <xf numFmtId="0" fontId="1" fillId="2" borderId="35" xfId="0" applyFont="1" applyFill="1" applyBorder="1" applyAlignment="1">
      <alignment vertical="center"/>
    </xf>
    <xf numFmtId="177" fontId="1" fillId="0" borderId="10" xfId="0" applyNumberFormat="1" applyFont="1" applyBorder="1" applyAlignment="1">
      <alignment horizontal="left" vertical="center"/>
    </xf>
    <xf numFmtId="0" fontId="1" fillId="2" borderId="36" xfId="0" applyFont="1" applyFill="1" applyBorder="1" applyAlignment="1">
      <alignment vertical="center"/>
    </xf>
    <xf numFmtId="178" fontId="1" fillId="0" borderId="11" xfId="0" applyNumberFormat="1" applyFont="1" applyBorder="1" applyAlignment="1">
      <alignment horizontal="left" vertical="center"/>
    </xf>
    <xf numFmtId="49" fontId="1" fillId="0" borderId="10" xfId="0" applyNumberFormat="1" applyFont="1" applyBorder="1" applyAlignment="1">
      <alignment horizontal="left" vertical="center"/>
    </xf>
    <xf numFmtId="0" fontId="1" fillId="0" borderId="10" xfId="0" applyFont="1" applyBorder="1" applyAlignment="1">
      <alignment horizontal="left" vertical="center"/>
    </xf>
    <xf numFmtId="176" fontId="1" fillId="0" borderId="12" xfId="0" applyNumberFormat="1" applyFont="1" applyBorder="1" applyAlignment="1">
      <alignment horizontal="left" vertical="center"/>
    </xf>
    <xf numFmtId="176" fontId="1" fillId="0" borderId="10" xfId="0" applyNumberFormat="1" applyFont="1" applyBorder="1" applyAlignment="1">
      <alignment horizontal="left" vertical="center"/>
    </xf>
    <xf numFmtId="49" fontId="1" fillId="0" borderId="10" xfId="0" applyNumberFormat="1" applyFont="1" applyBorder="1" applyAlignment="1">
      <alignment vertical="center"/>
    </xf>
    <xf numFmtId="0" fontId="1" fillId="2" borderId="54" xfId="0" applyFont="1" applyFill="1" applyBorder="1" applyAlignment="1">
      <alignment vertical="center"/>
    </xf>
    <xf numFmtId="0" fontId="1" fillId="2" borderId="55" xfId="0" applyFont="1" applyFill="1" applyBorder="1" applyAlignment="1">
      <alignment vertical="center"/>
    </xf>
    <xf numFmtId="176" fontId="1" fillId="0" borderId="16" xfId="0" applyNumberFormat="1" applyFont="1" applyBorder="1" applyAlignment="1">
      <alignment horizontal="left" vertical="center"/>
    </xf>
    <xf numFmtId="0" fontId="1" fillId="2" borderId="56" xfId="0" applyFont="1" applyFill="1" applyBorder="1" applyAlignment="1">
      <alignment vertical="center"/>
    </xf>
    <xf numFmtId="0" fontId="1" fillId="2" borderId="36" xfId="0" applyFont="1" applyFill="1" applyBorder="1" applyAlignment="1">
      <alignment horizontal="left" vertical="center"/>
    </xf>
    <xf numFmtId="0" fontId="1" fillId="2" borderId="5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0" borderId="21" xfId="0" applyFont="1" applyBorder="1" applyAlignment="1">
      <alignment vertical="center"/>
    </xf>
    <xf numFmtId="0" fontId="1" fillId="0" borderId="53" xfId="0" applyFont="1" applyBorder="1" applyAlignment="1">
      <alignment vertical="center"/>
    </xf>
    <xf numFmtId="0" fontId="1" fillId="2" borderId="76" xfId="0" applyFont="1" applyFill="1" applyBorder="1" applyAlignment="1">
      <alignmen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7" fillId="0" borderId="0" xfId="0" applyFont="1" applyAlignment="1">
      <alignment vertical="center"/>
    </xf>
    <xf numFmtId="0" fontId="1" fillId="2" borderId="83" xfId="0" applyFont="1" applyFill="1" applyBorder="1" applyAlignment="1">
      <alignment vertical="center"/>
    </xf>
    <xf numFmtId="0" fontId="1" fillId="2" borderId="84" xfId="0" applyFont="1" applyFill="1" applyBorder="1" applyAlignment="1">
      <alignment vertical="center"/>
    </xf>
    <xf numFmtId="0" fontId="1" fillId="2" borderId="85" xfId="0" applyFont="1" applyFill="1" applyBorder="1" applyAlignment="1">
      <alignment vertical="center"/>
    </xf>
    <xf numFmtId="0" fontId="1" fillId="2" borderId="92" xfId="0" applyFont="1" applyFill="1" applyBorder="1" applyAlignment="1">
      <alignment vertical="center"/>
    </xf>
    <xf numFmtId="0" fontId="1" fillId="0" borderId="3" xfId="0" applyFont="1" applyBorder="1" applyAlignment="1">
      <alignment horizontal="left" vertical="center"/>
    </xf>
    <xf numFmtId="0" fontId="1" fillId="2" borderId="6" xfId="0" applyFont="1" applyFill="1" applyBorder="1" applyAlignment="1">
      <alignment horizontal="center" vertical="center"/>
    </xf>
    <xf numFmtId="0" fontId="1" fillId="2" borderId="93" xfId="0" applyFont="1" applyFill="1" applyBorder="1" applyAlignment="1">
      <alignment vertical="center"/>
    </xf>
    <xf numFmtId="0" fontId="1" fillId="2" borderId="94" xfId="0" applyFont="1" applyFill="1" applyBorder="1" applyAlignment="1">
      <alignment vertical="center"/>
    </xf>
    <xf numFmtId="0" fontId="1" fillId="2" borderId="98" xfId="0" applyFont="1" applyFill="1" applyBorder="1" applyAlignment="1">
      <alignment horizontal="center" vertical="center" shrinkToFit="1"/>
    </xf>
    <xf numFmtId="0" fontId="1" fillId="2" borderId="99" xfId="0" applyFont="1" applyFill="1" applyBorder="1" applyAlignment="1">
      <alignment horizontal="center" vertical="center" shrinkToFit="1"/>
    </xf>
    <xf numFmtId="0" fontId="9" fillId="0" borderId="98" xfId="0" applyFont="1" applyBorder="1" applyAlignment="1">
      <alignment vertical="center"/>
    </xf>
    <xf numFmtId="0" fontId="9" fillId="0" borderId="11" xfId="0" applyFont="1" applyBorder="1" applyAlignment="1">
      <alignment vertical="center"/>
    </xf>
    <xf numFmtId="0" fontId="9" fillId="0" borderId="13" xfId="0" applyFont="1" applyBorder="1" applyAlignment="1">
      <alignment vertical="center"/>
    </xf>
    <xf numFmtId="0" fontId="9" fillId="0" borderId="61"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1" fillId="2" borderId="100" xfId="0" applyFont="1" applyFill="1" applyBorder="1" applyAlignment="1">
      <alignment vertical="center" shrinkToFit="1"/>
    </xf>
    <xf numFmtId="0" fontId="1" fillId="2" borderId="66" xfId="0" applyFont="1" applyFill="1" applyBorder="1" applyAlignment="1">
      <alignment horizontal="left" vertical="center"/>
    </xf>
    <xf numFmtId="0" fontId="9" fillId="0" borderId="33" xfId="0" applyFont="1" applyBorder="1" applyAlignment="1">
      <alignment vertical="center"/>
    </xf>
    <xf numFmtId="0" fontId="9" fillId="2" borderId="24" xfId="0" applyFont="1" applyFill="1" applyBorder="1" applyAlignment="1">
      <alignment vertical="center"/>
    </xf>
    <xf numFmtId="0" fontId="9" fillId="0" borderId="24" xfId="0" applyFont="1" applyBorder="1" applyAlignment="1">
      <alignment vertical="center"/>
    </xf>
    <xf numFmtId="0" fontId="9" fillId="2" borderId="24" xfId="0" applyFont="1" applyFill="1" applyBorder="1" applyAlignment="1">
      <alignment horizontal="center" vertical="center"/>
    </xf>
    <xf numFmtId="0" fontId="9" fillId="2" borderId="34" xfId="0" applyFont="1" applyFill="1" applyBorder="1" applyAlignment="1">
      <alignment vertical="center"/>
    </xf>
    <xf numFmtId="0" fontId="1" fillId="2" borderId="36"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 fillId="2" borderId="125" xfId="0" applyFont="1" applyFill="1" applyBorder="1" applyAlignment="1">
      <alignment horizontal="center" vertical="center" wrapText="1"/>
    </xf>
    <xf numFmtId="0" fontId="1" fillId="2" borderId="126" xfId="0" applyFont="1" applyFill="1" applyBorder="1" applyAlignment="1">
      <alignment horizontal="center" vertical="center" wrapText="1"/>
    </xf>
    <xf numFmtId="0" fontId="1" fillId="0" borderId="98" xfId="0" applyFont="1" applyBorder="1" applyAlignment="1">
      <alignment horizontal="left" vertical="center" shrinkToFit="1"/>
    </xf>
    <xf numFmtId="0" fontId="1" fillId="0" borderId="99" xfId="0" applyFont="1" applyBorder="1" applyAlignment="1">
      <alignment horizontal="left" vertical="center" shrinkToFit="1"/>
    </xf>
    <xf numFmtId="0" fontId="1" fillId="0" borderId="127" xfId="0" applyFont="1" applyBorder="1" applyAlignment="1">
      <alignment horizontal="left" vertical="center" shrinkToFit="1"/>
    </xf>
    <xf numFmtId="0" fontId="1" fillId="0" borderId="128" xfId="0" applyFont="1" applyBorder="1" applyAlignment="1">
      <alignment horizontal="left" vertical="center" shrinkToFit="1"/>
    </xf>
    <xf numFmtId="0" fontId="1" fillId="2" borderId="84" xfId="0" applyFont="1" applyFill="1" applyBorder="1" applyAlignment="1">
      <alignment vertical="center" shrinkToFit="1"/>
    </xf>
    <xf numFmtId="0" fontId="1" fillId="0" borderId="125" xfId="0" applyFont="1" applyBorder="1" applyAlignment="1">
      <alignment horizontal="left" vertical="center" shrinkToFit="1"/>
    </xf>
    <xf numFmtId="0" fontId="1" fillId="0" borderId="126" xfId="0" applyFont="1" applyBorder="1" applyAlignment="1">
      <alignment horizontal="left" vertical="center" shrinkToFit="1"/>
    </xf>
    <xf numFmtId="0" fontId="5" fillId="0" borderId="0" xfId="0" applyFont="1" applyAlignment="1">
      <alignment horizontal="left" vertical="center"/>
    </xf>
    <xf numFmtId="0" fontId="1" fillId="0" borderId="0" xfId="0" applyFont="1" applyAlignment="1">
      <alignment horizontal="left" vertical="center"/>
    </xf>
    <xf numFmtId="0" fontId="17" fillId="0" borderId="0" xfId="0" applyFont="1" applyAlignment="1">
      <alignment vertical="center"/>
    </xf>
    <xf numFmtId="0" fontId="7" fillId="0" borderId="98" xfId="0" applyFont="1" applyBorder="1" applyAlignment="1">
      <alignment vertical="center"/>
    </xf>
    <xf numFmtId="0" fontId="18" fillId="0" borderId="98" xfId="0" applyFont="1" applyBorder="1" applyAlignment="1">
      <alignment vertical="center"/>
    </xf>
    <xf numFmtId="49" fontId="7" fillId="0" borderId="98" xfId="0" applyNumberFormat="1" applyFont="1" applyBorder="1" applyAlignment="1">
      <alignment vertical="center"/>
    </xf>
    <xf numFmtId="0" fontId="19" fillId="0" borderId="61" xfId="0" applyFont="1" applyBorder="1" applyAlignment="1">
      <alignment vertical="center"/>
    </xf>
    <xf numFmtId="0" fontId="1" fillId="3" borderId="0" xfId="0" applyFont="1" applyFill="1" applyAlignment="1">
      <alignment vertical="center"/>
    </xf>
    <xf numFmtId="0" fontId="1" fillId="4" borderId="78" xfId="0" applyFont="1" applyFill="1" applyBorder="1" applyAlignment="1">
      <alignment horizontal="left" vertical="center"/>
    </xf>
    <xf numFmtId="176" fontId="1" fillId="4" borderId="12" xfId="0" applyNumberFormat="1" applyFont="1" applyFill="1" applyBorder="1" applyAlignment="1">
      <alignment horizontal="left" vertical="center"/>
    </xf>
    <xf numFmtId="0" fontId="1" fillId="5" borderId="36" xfId="0" applyFont="1" applyFill="1" applyBorder="1" applyAlignment="1">
      <alignment horizontal="left" vertical="center"/>
    </xf>
    <xf numFmtId="176" fontId="1" fillId="4" borderId="10" xfId="0" applyNumberFormat="1" applyFont="1" applyFill="1" applyBorder="1" applyAlignment="1">
      <alignment horizontal="left" vertical="center"/>
    </xf>
    <xf numFmtId="0" fontId="1" fillId="5" borderId="54" xfId="0" applyFont="1" applyFill="1" applyBorder="1" applyAlignment="1">
      <alignment horizontal="left" vertical="center"/>
    </xf>
    <xf numFmtId="0" fontId="1" fillId="2" borderId="12" xfId="0" applyFont="1" applyFill="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1" fillId="0" borderId="12" xfId="0" applyFont="1" applyBorder="1" applyAlignment="1">
      <alignment horizontal="left" vertical="center" shrinkToFit="1"/>
    </xf>
    <xf numFmtId="0" fontId="1" fillId="2" borderId="37" xfId="0" applyFont="1" applyFill="1" applyBorder="1" applyAlignment="1">
      <alignment vertical="center"/>
    </xf>
    <xf numFmtId="0" fontId="4" fillId="0" borderId="11" xfId="0" applyFont="1" applyBorder="1" applyAlignment="1">
      <alignment vertical="center"/>
    </xf>
    <xf numFmtId="0" fontId="1" fillId="4" borderId="12" xfId="0" applyFont="1" applyFill="1" applyBorder="1" applyAlignment="1">
      <alignment horizontal="left" vertical="center"/>
    </xf>
    <xf numFmtId="0" fontId="4" fillId="4" borderId="10" xfId="0" applyFont="1" applyFill="1" applyBorder="1" applyAlignment="1">
      <alignment vertical="center"/>
    </xf>
    <xf numFmtId="0" fontId="4" fillId="4" borderId="13" xfId="0" applyFont="1" applyFill="1" applyBorder="1" applyAlignment="1">
      <alignment vertical="center"/>
    </xf>
    <xf numFmtId="0" fontId="1" fillId="2" borderId="12" xfId="0" applyFont="1" applyFill="1" applyBorder="1" applyAlignment="1">
      <alignment horizontal="center" vertical="center"/>
    </xf>
    <xf numFmtId="0" fontId="1" fillId="0" borderId="12" xfId="0" applyFont="1" applyBorder="1" applyAlignment="1">
      <alignment horizontal="left" vertical="center"/>
    </xf>
    <xf numFmtId="0" fontId="1" fillId="2" borderId="62" xfId="0" applyFont="1" applyFill="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1" fillId="0" borderId="12" xfId="0" applyFont="1" applyBorder="1" applyAlignment="1">
      <alignment horizontal="left" vertical="top" wrapText="1"/>
    </xf>
    <xf numFmtId="0" fontId="1" fillId="2" borderId="50"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52" xfId="0" applyFont="1" applyBorder="1" applyAlignment="1">
      <alignment vertical="center"/>
    </xf>
    <xf numFmtId="0" fontId="0" fillId="0" borderId="0" xfId="0"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1" fillId="2" borderId="26" xfId="0" applyFont="1" applyFill="1" applyBorder="1" applyAlignment="1">
      <alignment vertical="center"/>
    </xf>
    <xf numFmtId="0" fontId="4" fillId="0" borderId="23" xfId="0" applyFont="1" applyBorder="1" applyAlignment="1">
      <alignment vertical="center"/>
    </xf>
    <xf numFmtId="0" fontId="4" fillId="0" borderId="14" xfId="0" applyFont="1" applyBorder="1" applyAlignment="1">
      <alignment vertical="center"/>
    </xf>
    <xf numFmtId="0" fontId="1" fillId="2" borderId="20" xfId="0" applyFont="1" applyFill="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1" fillId="2" borderId="9" xfId="0" applyFont="1" applyFill="1" applyBorder="1" applyAlignment="1">
      <alignment vertical="center" wrapText="1"/>
    </xf>
    <xf numFmtId="0" fontId="1" fillId="2" borderId="9" xfId="0" applyFont="1" applyFill="1" applyBorder="1" applyAlignment="1">
      <alignment vertical="center"/>
    </xf>
    <xf numFmtId="0" fontId="1" fillId="2" borderId="59" xfId="0" applyFont="1" applyFill="1" applyBorder="1" applyAlignment="1">
      <alignment horizontal="center" vertical="center"/>
    </xf>
    <xf numFmtId="0" fontId="4" fillId="0" borderId="60" xfId="0" applyFont="1" applyBorder="1" applyAlignment="1">
      <alignment vertical="center"/>
    </xf>
    <xf numFmtId="0" fontId="4" fillId="0" borderId="61" xfId="0" applyFont="1" applyBorder="1" applyAlignment="1">
      <alignment vertical="center"/>
    </xf>
    <xf numFmtId="0" fontId="1" fillId="2" borderId="2"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 fillId="2" borderId="26" xfId="0" applyFont="1" applyFill="1" applyBorder="1" applyAlignment="1">
      <alignment vertical="center" wrapText="1"/>
    </xf>
    <xf numFmtId="0" fontId="4" fillId="0" borderId="57" xfId="0" applyFont="1" applyBorder="1" applyAlignment="1">
      <alignment vertical="center"/>
    </xf>
    <xf numFmtId="0" fontId="4" fillId="0" borderId="1" xfId="0" applyFont="1" applyBorder="1" applyAlignment="1">
      <alignment vertical="center"/>
    </xf>
    <xf numFmtId="0" fontId="4" fillId="0" borderId="58" xfId="0" applyFont="1" applyBorder="1" applyAlignment="1">
      <alignment vertical="center"/>
    </xf>
    <xf numFmtId="0" fontId="1" fillId="2" borderId="26" xfId="0" applyFont="1" applyFill="1" applyBorder="1" applyAlignment="1">
      <alignment horizontal="left" vertical="top" wrapText="1"/>
    </xf>
    <xf numFmtId="0" fontId="1" fillId="2" borderId="50" xfId="0" applyFont="1" applyFill="1" applyBorder="1" applyAlignment="1">
      <alignment vertical="center" wrapText="1"/>
    </xf>
    <xf numFmtId="0" fontId="1" fillId="0" borderId="50" xfId="0" applyFont="1" applyBorder="1" applyAlignment="1">
      <alignment horizontal="left" vertical="center"/>
    </xf>
    <xf numFmtId="0" fontId="1" fillId="2" borderId="29" xfId="0" applyFont="1" applyFill="1" applyBorder="1" applyAlignment="1">
      <alignment vertical="center" wrapText="1"/>
    </xf>
    <xf numFmtId="0" fontId="4" fillId="0" borderId="44" xfId="0" applyFont="1" applyBorder="1" applyAlignment="1">
      <alignment vertical="center"/>
    </xf>
    <xf numFmtId="0" fontId="4" fillId="0" borderId="70" xfId="0" applyFont="1" applyBorder="1" applyAlignment="1">
      <alignment vertical="center"/>
    </xf>
    <xf numFmtId="0" fontId="1" fillId="2" borderId="12" xfId="0" applyFont="1" applyFill="1" applyBorder="1" applyAlignment="1">
      <alignment vertical="center" wrapText="1"/>
    </xf>
    <xf numFmtId="0" fontId="1" fillId="2" borderId="12" xfId="0" applyFont="1" applyFill="1" applyBorder="1" applyAlignment="1">
      <alignment vertical="center" shrinkToFit="1"/>
    </xf>
    <xf numFmtId="0" fontId="1" fillId="2" borderId="29" xfId="0" applyFont="1" applyFill="1" applyBorder="1" applyAlignment="1">
      <alignment vertical="center"/>
    </xf>
    <xf numFmtId="0" fontId="4" fillId="0" borderId="45" xfId="0" applyFont="1" applyBorder="1" applyAlignment="1">
      <alignment vertical="center"/>
    </xf>
    <xf numFmtId="0" fontId="4" fillId="0" borderId="51" xfId="0" applyFont="1" applyBorder="1" applyAlignment="1">
      <alignment vertical="center"/>
    </xf>
    <xf numFmtId="0" fontId="4" fillId="0" borderId="34" xfId="0" applyFont="1" applyBorder="1" applyAlignment="1">
      <alignment vertical="center"/>
    </xf>
    <xf numFmtId="0" fontId="1" fillId="2" borderId="20" xfId="0" applyFont="1" applyFill="1" applyBorder="1" applyAlignment="1">
      <alignment vertical="center" wrapText="1"/>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4" fillId="0" borderId="71" xfId="0" applyFont="1" applyBorder="1" applyAlignment="1">
      <alignment vertical="center"/>
    </xf>
    <xf numFmtId="0" fontId="4" fillId="0" borderId="72" xfId="0" applyFont="1" applyBorder="1" applyAlignment="1">
      <alignment vertical="center"/>
    </xf>
    <xf numFmtId="0" fontId="1" fillId="2" borderId="15" xfId="0" applyFont="1" applyFill="1" applyBorder="1" applyAlignment="1">
      <alignment vertical="center"/>
    </xf>
    <xf numFmtId="0" fontId="4" fillId="0" borderId="17" xfId="0" applyFont="1" applyBorder="1" applyAlignment="1">
      <alignment vertical="center"/>
    </xf>
    <xf numFmtId="0" fontId="1" fillId="2" borderId="20" xfId="0" applyFont="1" applyFill="1" applyBorder="1" applyAlignment="1">
      <alignment horizontal="left" vertical="top" wrapText="1"/>
    </xf>
    <xf numFmtId="0" fontId="1" fillId="2" borderId="26" xfId="0" applyFont="1" applyFill="1" applyBorder="1" applyAlignment="1">
      <alignment horizontal="center" vertical="center" wrapText="1"/>
    </xf>
    <xf numFmtId="0" fontId="4" fillId="0" borderId="79" xfId="0" applyFont="1" applyBorder="1" applyAlignment="1">
      <alignment vertical="center"/>
    </xf>
    <xf numFmtId="0" fontId="4" fillId="0" borderId="80" xfId="0" applyFont="1" applyBorder="1" applyAlignment="1">
      <alignment vertical="center"/>
    </xf>
    <xf numFmtId="0" fontId="7" fillId="0" borderId="1" xfId="0" applyFont="1" applyBorder="1" applyAlignment="1">
      <alignment vertical="center" shrinkToFit="1"/>
    </xf>
    <xf numFmtId="0" fontId="1" fillId="0" borderId="5" xfId="0" applyFont="1" applyBorder="1" applyAlignment="1">
      <alignment horizontal="left" vertical="center"/>
    </xf>
    <xf numFmtId="0" fontId="4" fillId="0" borderId="8" xfId="0" applyFont="1" applyBorder="1" applyAlignment="1">
      <alignment vertical="center"/>
    </xf>
    <xf numFmtId="0" fontId="1" fillId="2" borderId="5" xfId="0" applyFont="1" applyFill="1" applyBorder="1" applyAlignment="1">
      <alignment vertical="center" shrinkToFit="1"/>
    </xf>
    <xf numFmtId="0" fontId="1" fillId="2" borderId="12" xfId="0" applyFont="1" applyFill="1" applyBorder="1" applyAlignment="1">
      <alignment horizontal="left" vertical="center"/>
    </xf>
    <xf numFmtId="0" fontId="1" fillId="2" borderId="9" xfId="0" applyFont="1" applyFill="1" applyBorder="1" applyAlignment="1">
      <alignment vertical="center" shrinkToFit="1"/>
    </xf>
    <xf numFmtId="0" fontId="1" fillId="2" borderId="5" xfId="0" applyFont="1" applyFill="1" applyBorder="1" applyAlignment="1">
      <alignment vertical="center"/>
    </xf>
    <xf numFmtId="0" fontId="1" fillId="0" borderId="18" xfId="0" applyFont="1" applyBorder="1" applyAlignment="1">
      <alignment horizontal="left" vertical="top" wrapText="1"/>
    </xf>
    <xf numFmtId="0" fontId="4" fillId="0" borderId="16" xfId="0" applyFont="1" applyBorder="1" applyAlignment="1">
      <alignment vertical="center"/>
    </xf>
    <xf numFmtId="0" fontId="4" fillId="0" borderId="19" xfId="0" applyFont="1" applyBorder="1" applyAlignment="1">
      <alignment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vertical="center"/>
    </xf>
    <xf numFmtId="0" fontId="1" fillId="2" borderId="86" xfId="0" applyFont="1" applyFill="1" applyBorder="1" applyAlignment="1">
      <alignment vertical="center"/>
    </xf>
    <xf numFmtId="0" fontId="1" fillId="2" borderId="91" xfId="0" applyFont="1" applyFill="1" applyBorder="1" applyAlignment="1">
      <alignment vertical="center"/>
    </xf>
    <xf numFmtId="0" fontId="1" fillId="2" borderId="9" xfId="0" applyFont="1" applyFill="1" applyBorder="1" applyAlignment="1">
      <alignment horizontal="center" vertical="center"/>
    </xf>
    <xf numFmtId="0" fontId="1" fillId="2" borderId="86" xfId="0" applyFont="1" applyFill="1" applyBorder="1" applyAlignment="1">
      <alignment vertical="center" wrapText="1"/>
    </xf>
    <xf numFmtId="0" fontId="1" fillId="2" borderId="26" xfId="0" applyFont="1" applyFill="1" applyBorder="1" applyAlignment="1">
      <alignment vertical="top" textRotation="255" wrapText="1"/>
    </xf>
    <xf numFmtId="0" fontId="9" fillId="0" borderId="60" xfId="0" applyFont="1" applyBorder="1" applyAlignment="1">
      <alignment vertical="center"/>
    </xf>
    <xf numFmtId="0" fontId="1" fillId="2" borderId="59" xfId="0" applyFont="1" applyFill="1" applyBorder="1" applyAlignment="1">
      <alignment horizontal="center" vertical="center" wrapText="1"/>
    </xf>
    <xf numFmtId="0" fontId="1" fillId="0" borderId="18" xfId="0" applyFont="1" applyBorder="1" applyAlignment="1">
      <alignment horizontal="left" vertical="center"/>
    </xf>
    <xf numFmtId="0" fontId="1" fillId="2" borderId="20" xfId="0" applyFont="1" applyFill="1" applyBorder="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176" fontId="1" fillId="0" borderId="5" xfId="0" applyNumberFormat="1" applyFont="1" applyBorder="1" applyAlignment="1">
      <alignment horizontal="left" vertical="center"/>
    </xf>
    <xf numFmtId="176" fontId="1" fillId="0" borderId="3" xfId="0" applyNumberFormat="1" applyFont="1" applyBorder="1" applyAlignment="1">
      <alignment horizontal="left" vertical="center"/>
    </xf>
    <xf numFmtId="0" fontId="1" fillId="2" borderId="7" xfId="0" applyFont="1" applyFill="1" applyBorder="1" applyAlignment="1">
      <alignment vertical="center"/>
    </xf>
    <xf numFmtId="49" fontId="1" fillId="0" borderId="18" xfId="0" applyNumberFormat="1" applyFont="1" applyBorder="1" applyAlignment="1">
      <alignment horizontal="left" vertical="center"/>
    </xf>
    <xf numFmtId="0" fontId="4" fillId="0" borderId="30" xfId="0" applyFont="1" applyBorder="1" applyAlignment="1">
      <alignment vertical="center"/>
    </xf>
    <xf numFmtId="0" fontId="1" fillId="0" borderId="31" xfId="0" applyFont="1" applyBorder="1" applyAlignment="1">
      <alignment horizontal="left" vertical="top" wrapText="1"/>
    </xf>
    <xf numFmtId="0" fontId="4" fillId="0" borderId="31" xfId="0" applyFont="1" applyBorder="1" applyAlignment="1">
      <alignment vertical="center"/>
    </xf>
    <xf numFmtId="0" fontId="4" fillId="0" borderId="32" xfId="0" applyFont="1" applyBorder="1" applyAlignment="1">
      <alignment vertical="center"/>
    </xf>
    <xf numFmtId="0" fontId="1" fillId="0" borderId="33" xfId="0" applyFont="1" applyBorder="1" applyAlignment="1">
      <alignment horizontal="left" vertical="top" wrapText="1"/>
    </xf>
    <xf numFmtId="0" fontId="1" fillId="2" borderId="20" xfId="0" applyFont="1" applyFill="1" applyBorder="1" applyAlignment="1">
      <alignment horizontal="left" vertical="center"/>
    </xf>
    <xf numFmtId="176" fontId="1" fillId="0" borderId="12" xfId="0" applyNumberFormat="1" applyFont="1" applyBorder="1" applyAlignment="1">
      <alignment horizontal="left" vertical="center"/>
    </xf>
    <xf numFmtId="176" fontId="1" fillId="0" borderId="10" xfId="0" applyNumberFormat="1" applyFont="1" applyBorder="1" applyAlignment="1">
      <alignment horizontal="left" vertical="center"/>
    </xf>
    <xf numFmtId="0" fontId="1" fillId="0" borderId="39" xfId="0" applyFont="1" applyBorder="1" applyAlignment="1">
      <alignment vertical="center"/>
    </xf>
    <xf numFmtId="0" fontId="4" fillId="0" borderId="40" xfId="0" applyFont="1" applyBorder="1" applyAlignment="1">
      <alignment vertical="center"/>
    </xf>
    <xf numFmtId="0" fontId="1" fillId="0" borderId="41" xfId="0" applyFont="1" applyBorder="1" applyAlignment="1">
      <alignment horizontal="left" vertical="top" wrapText="1"/>
    </xf>
    <xf numFmtId="0" fontId="4" fillId="0" borderId="41" xfId="0" applyFont="1" applyBorder="1" applyAlignment="1">
      <alignment vertical="center"/>
    </xf>
    <xf numFmtId="0" fontId="4" fillId="0" borderId="42" xfId="0" applyFont="1" applyBorder="1" applyAlignment="1">
      <alignment vertical="center"/>
    </xf>
    <xf numFmtId="49" fontId="1" fillId="0" borderId="12" xfId="0" applyNumberFormat="1" applyFont="1" applyBorder="1" applyAlignment="1">
      <alignment horizontal="left" vertical="center"/>
    </xf>
    <xf numFmtId="0" fontId="1" fillId="2" borderId="37" xfId="0" applyFont="1" applyFill="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wrapText="1"/>
    </xf>
    <xf numFmtId="0" fontId="1" fillId="2" borderId="43" xfId="0" applyFont="1" applyFill="1" applyBorder="1" applyAlignment="1">
      <alignment horizontal="center" vertical="center"/>
    </xf>
    <xf numFmtId="176" fontId="1" fillId="0" borderId="18" xfId="0" applyNumberFormat="1" applyFont="1" applyBorder="1" applyAlignment="1">
      <alignment horizontal="left" vertical="center"/>
    </xf>
    <xf numFmtId="0" fontId="4" fillId="0" borderId="46" xfId="0" applyFont="1" applyBorder="1" applyAlignment="1">
      <alignment vertical="center"/>
    </xf>
    <xf numFmtId="0" fontId="1" fillId="2" borderId="47" xfId="0" applyFont="1" applyFill="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1" fillId="0" borderId="50" xfId="0" applyFont="1" applyBorder="1" applyAlignment="1">
      <alignment horizontal="left" vertical="top" wrapText="1"/>
    </xf>
    <xf numFmtId="0" fontId="4" fillId="0" borderId="53" xfId="0" applyFont="1" applyBorder="1" applyAlignment="1">
      <alignment vertical="center"/>
    </xf>
    <xf numFmtId="0" fontId="1" fillId="2" borderId="15" xfId="0" applyFont="1" applyFill="1" applyBorder="1" applyAlignment="1">
      <alignment horizontal="center" vertical="center"/>
    </xf>
    <xf numFmtId="0" fontId="2" fillId="0" borderId="0" xfId="0" applyFont="1" applyAlignment="1">
      <alignment horizontal="left" vertical="center"/>
    </xf>
    <xf numFmtId="0" fontId="30" fillId="0" borderId="12" xfId="1" applyBorder="1" applyAlignment="1">
      <alignment horizontal="left" vertical="center" wrapText="1"/>
    </xf>
    <xf numFmtId="0" fontId="1" fillId="2" borderId="67" xfId="0" applyFont="1" applyFill="1" applyBorder="1" applyAlignment="1">
      <alignment vertical="center"/>
    </xf>
    <xf numFmtId="0" fontId="4" fillId="0" borderId="68" xfId="0" applyFont="1" applyBorder="1" applyAlignment="1">
      <alignment vertical="center"/>
    </xf>
    <xf numFmtId="0" fontId="1" fillId="2" borderId="67" xfId="0" applyFont="1" applyFill="1" applyBorder="1" applyAlignment="1">
      <alignment horizontal="center" vertical="center"/>
    </xf>
    <xf numFmtId="0" fontId="4" fillId="0" borderId="69" xfId="0" applyFont="1" applyBorder="1" applyAlignment="1">
      <alignment vertical="center"/>
    </xf>
    <xf numFmtId="0" fontId="1" fillId="2" borderId="12" xfId="0" applyFont="1" applyFill="1" applyBorder="1" applyAlignment="1">
      <alignment horizontal="left" vertical="center" shrinkToFit="1"/>
    </xf>
    <xf numFmtId="0" fontId="1" fillId="0" borderId="10" xfId="0" applyFont="1" applyBorder="1" applyAlignment="1">
      <alignment horizontal="left" vertical="top" wrapText="1"/>
    </xf>
    <xf numFmtId="0" fontId="1" fillId="2" borderId="75" xfId="0" applyFont="1" applyFill="1" applyBorder="1" applyAlignment="1">
      <alignment horizontal="left" vertical="center"/>
    </xf>
    <xf numFmtId="0" fontId="1" fillId="0" borderId="73" xfId="0" applyFont="1" applyBorder="1" applyAlignment="1">
      <alignment horizontal="left" vertical="top" wrapText="1"/>
    </xf>
    <xf numFmtId="0" fontId="4" fillId="0" borderId="74" xfId="0" applyFont="1" applyBorder="1" applyAlignment="1">
      <alignment vertical="center"/>
    </xf>
    <xf numFmtId="0" fontId="1" fillId="2" borderId="50" xfId="0" applyFont="1" applyFill="1" applyBorder="1" applyAlignment="1">
      <alignment horizontal="left" vertical="center" wrapText="1"/>
    </xf>
    <xf numFmtId="0" fontId="1" fillId="2" borderId="47"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81" xfId="0" applyFont="1" applyFill="1" applyBorder="1" applyAlignment="1">
      <alignment vertical="center"/>
    </xf>
    <xf numFmtId="0" fontId="1" fillId="2" borderId="82" xfId="0" applyFont="1" applyFill="1" applyBorder="1" applyAlignment="1">
      <alignment vertical="center"/>
    </xf>
    <xf numFmtId="0" fontId="1" fillId="0" borderId="82" xfId="0" applyFont="1" applyBorder="1" applyAlignment="1">
      <alignment vertical="center"/>
    </xf>
    <xf numFmtId="0" fontId="8" fillId="4" borderId="12" xfId="0" applyFont="1" applyFill="1" applyBorder="1" applyAlignment="1">
      <alignment horizontal="left" vertical="top" wrapText="1"/>
    </xf>
    <xf numFmtId="0" fontId="1" fillId="2" borderId="73" xfId="0" applyFont="1" applyFill="1" applyBorder="1" applyAlignment="1">
      <alignment vertical="center" wrapText="1"/>
    </xf>
    <xf numFmtId="0" fontId="1" fillId="2" borderId="87" xfId="0" applyFont="1" applyFill="1" applyBorder="1" applyAlignment="1">
      <alignment vertical="center"/>
    </xf>
    <xf numFmtId="0" fontId="1" fillId="2" borderId="88" xfId="0" applyFont="1" applyFill="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1" fillId="2" borderId="47" xfId="0" applyFont="1" applyFill="1" applyBorder="1" applyAlignment="1">
      <alignment horizontal="center" vertical="center"/>
    </xf>
    <xf numFmtId="0" fontId="9" fillId="0" borderId="38" xfId="0" applyFont="1" applyBorder="1" applyAlignment="1">
      <alignment vertical="center"/>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shrinkToFit="1"/>
    </xf>
    <xf numFmtId="0" fontId="9" fillId="0" borderId="156" xfId="0" applyFont="1" applyBorder="1" applyAlignment="1">
      <alignment vertical="center"/>
    </xf>
    <xf numFmtId="0" fontId="4" fillId="0" borderId="155" xfId="0" applyFont="1" applyBorder="1" applyAlignment="1">
      <alignment vertical="center"/>
    </xf>
    <xf numFmtId="0" fontId="1" fillId="0" borderId="73" xfId="0" applyFont="1" applyBorder="1" applyAlignment="1">
      <alignment horizontal="left" vertical="center"/>
    </xf>
    <xf numFmtId="0" fontId="9" fillId="0" borderId="154" xfId="0" applyFont="1" applyBorder="1" applyAlignment="1">
      <alignment vertical="center"/>
    </xf>
    <xf numFmtId="179" fontId="1" fillId="0" borderId="73" xfId="0" applyNumberFormat="1" applyFont="1" applyBorder="1" applyAlignment="1">
      <alignment horizontal="left" vertical="center"/>
    </xf>
    <xf numFmtId="49" fontId="1" fillId="2" borderId="95" xfId="0" applyNumberFormat="1" applyFont="1" applyFill="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0" fontId="1" fillId="2" borderId="82" xfId="0" applyFont="1" applyFill="1" applyBorder="1" applyAlignment="1">
      <alignment vertical="center" shrinkToFit="1"/>
    </xf>
    <xf numFmtId="3" fontId="1" fillId="0" borderId="12" xfId="0" applyNumberFormat="1" applyFont="1" applyBorder="1" applyAlignment="1">
      <alignment horizontal="left" vertical="center"/>
    </xf>
    <xf numFmtId="0" fontId="1" fillId="2" borderId="62" xfId="0" applyFont="1" applyFill="1" applyBorder="1" applyAlignment="1">
      <alignment vertical="center" shrinkToFit="1"/>
    </xf>
    <xf numFmtId="0" fontId="1" fillId="2" borderId="12" xfId="0" applyFont="1" applyFill="1" applyBorder="1" applyAlignment="1">
      <alignment horizontal="right" vertical="center"/>
    </xf>
    <xf numFmtId="0" fontId="1" fillId="2" borderId="20" xfId="0" applyFont="1" applyFill="1" applyBorder="1" applyAlignment="1">
      <alignment horizontal="center" vertical="center" wrapText="1"/>
    </xf>
    <xf numFmtId="0" fontId="1" fillId="2" borderId="101" xfId="0" applyFont="1" applyFill="1" applyBorder="1" applyAlignment="1">
      <alignment vertical="center"/>
    </xf>
    <xf numFmtId="0" fontId="4" fillId="0" borderId="102" xfId="0" applyFont="1" applyBorder="1" applyAlignment="1">
      <alignment vertical="center"/>
    </xf>
    <xf numFmtId="0" fontId="4" fillId="0" borderId="104" xfId="0" applyFont="1" applyBorder="1" applyAlignment="1">
      <alignment vertical="center"/>
    </xf>
    <xf numFmtId="0" fontId="1" fillId="2" borderId="103" xfId="0" applyFont="1" applyFill="1" applyBorder="1" applyAlignment="1">
      <alignment vertical="center" textRotation="255"/>
    </xf>
    <xf numFmtId="0" fontId="8" fillId="2" borderId="86" xfId="0" applyFont="1" applyFill="1" applyBorder="1" applyAlignment="1">
      <alignment vertical="center"/>
    </xf>
    <xf numFmtId="0" fontId="8" fillId="2" borderId="87" xfId="0" applyFont="1" applyFill="1" applyBorder="1" applyAlignment="1">
      <alignment vertical="center"/>
    </xf>
    <xf numFmtId="0" fontId="8" fillId="2" borderId="88" xfId="0" applyFont="1" applyFill="1" applyBorder="1" applyAlignment="1">
      <alignment vertical="center"/>
    </xf>
    <xf numFmtId="0" fontId="9" fillId="0" borderId="12" xfId="0" applyFont="1" applyBorder="1" applyAlignment="1">
      <alignment vertical="top" wrapText="1"/>
    </xf>
    <xf numFmtId="0" fontId="9" fillId="0" borderId="33" xfId="0" applyFont="1" applyBorder="1" applyAlignment="1">
      <alignment vertical="top" wrapText="1"/>
    </xf>
    <xf numFmtId="0" fontId="9" fillId="0" borderId="5" xfId="0" applyFont="1" applyBorder="1" applyAlignment="1">
      <alignment vertical="center"/>
    </xf>
    <xf numFmtId="0" fontId="9" fillId="0" borderId="33" xfId="0" applyFont="1" applyBorder="1" applyAlignment="1">
      <alignment vertical="center"/>
    </xf>
    <xf numFmtId="0" fontId="10" fillId="0" borderId="33" xfId="0" applyFont="1" applyBorder="1" applyAlignment="1">
      <alignment vertical="center"/>
    </xf>
    <xf numFmtId="0" fontId="7" fillId="2" borderId="86" xfId="0" applyFont="1" applyFill="1" applyBorder="1" applyAlignment="1">
      <alignment vertical="center" shrinkToFit="1"/>
    </xf>
    <xf numFmtId="0" fontId="1" fillId="2" borderId="18" xfId="0" applyFont="1" applyFill="1" applyBorder="1" applyAlignment="1">
      <alignment horizontal="right" vertical="center"/>
    </xf>
    <xf numFmtId="0" fontId="1" fillId="0" borderId="16" xfId="0" applyFont="1" applyBorder="1" applyAlignment="1">
      <alignment horizontal="left" vertical="top" wrapText="1"/>
    </xf>
    <xf numFmtId="0" fontId="9" fillId="0" borderId="80" xfId="0" applyFont="1" applyBorder="1" applyAlignment="1">
      <alignment vertical="center"/>
    </xf>
    <xf numFmtId="0" fontId="1" fillId="3" borderId="5" xfId="0" applyFont="1" applyFill="1" applyBorder="1" applyAlignment="1">
      <alignment horizontal="left"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1" fillId="3" borderId="12" xfId="0" applyFont="1" applyFill="1" applyBorder="1" applyAlignment="1">
      <alignment horizontal="left"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1" fillId="2" borderId="110" xfId="0" applyFont="1" applyFill="1" applyBorder="1" applyAlignment="1">
      <alignment horizontal="center" vertical="center"/>
    </xf>
    <xf numFmtId="0" fontId="4" fillId="0" borderId="111" xfId="0" applyFont="1" applyBorder="1" applyAlignment="1">
      <alignment vertical="center"/>
    </xf>
    <xf numFmtId="0" fontId="4" fillId="0" borderId="113" xfId="0" applyFont="1" applyBorder="1" applyAlignment="1">
      <alignment vertical="center"/>
    </xf>
    <xf numFmtId="0" fontId="4" fillId="0" borderId="114" xfId="0" applyFont="1" applyBorder="1" applyAlignment="1">
      <alignment vertical="center"/>
    </xf>
    <xf numFmtId="49" fontId="1" fillId="0" borderId="10" xfId="0" applyNumberFormat="1" applyFont="1" applyBorder="1" applyAlignment="1">
      <alignment horizontal="left" vertical="center"/>
    </xf>
    <xf numFmtId="0" fontId="11" fillId="3" borderId="12"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0" borderId="50" xfId="0" applyFont="1" applyBorder="1" applyAlignment="1">
      <alignment horizontal="left" vertical="center" wrapText="1"/>
    </xf>
    <xf numFmtId="0" fontId="4" fillId="0" borderId="106" xfId="0" applyFont="1" applyBorder="1" applyAlignment="1">
      <alignment vertical="center"/>
    </xf>
    <xf numFmtId="0" fontId="1" fillId="0" borderId="20" xfId="0" applyFont="1" applyBorder="1" applyAlignment="1">
      <alignment horizontal="left" vertical="center" wrapText="1"/>
    </xf>
    <xf numFmtId="0" fontId="1" fillId="0" borderId="24" xfId="0" applyFont="1" applyBorder="1" applyAlignment="1">
      <alignment vertical="center"/>
    </xf>
    <xf numFmtId="0" fontId="1" fillId="0" borderId="0" xfId="0" applyFont="1" applyAlignment="1">
      <alignment horizontal="center" vertical="center"/>
    </xf>
    <xf numFmtId="31" fontId="1" fillId="0" borderId="0" xfId="0" applyNumberFormat="1" applyFont="1" applyAlignment="1">
      <alignment horizontal="center" vertical="center"/>
    </xf>
    <xf numFmtId="0" fontId="1" fillId="0" borderId="24" xfId="0" applyFont="1" applyBorder="1" applyAlignment="1">
      <alignment horizontal="center" vertical="center"/>
    </xf>
    <xf numFmtId="0" fontId="4" fillId="0" borderId="116" xfId="0" applyFont="1" applyBorder="1" applyAlignment="1">
      <alignment vertical="center"/>
    </xf>
    <xf numFmtId="0" fontId="4" fillId="0" borderId="117" xfId="0" applyFont="1" applyBorder="1" applyAlignment="1">
      <alignment vertical="center"/>
    </xf>
    <xf numFmtId="0" fontId="4" fillId="0" borderId="118" xfId="0" applyFont="1" applyBorder="1" applyAlignment="1">
      <alignment vertical="center"/>
    </xf>
    <xf numFmtId="0" fontId="4" fillId="0" borderId="115" xfId="0" applyFont="1" applyBorder="1" applyAlignment="1">
      <alignment vertical="center"/>
    </xf>
    <xf numFmtId="0" fontId="1" fillId="2" borderId="119" xfId="0" applyFont="1" applyFill="1" applyBorder="1" applyAlignment="1">
      <alignment horizontal="center" vertical="center"/>
    </xf>
    <xf numFmtId="0" fontId="4" fillId="0" borderId="120" xfId="0" applyFont="1" applyBorder="1" applyAlignment="1">
      <alignment vertical="center"/>
    </xf>
    <xf numFmtId="0" fontId="1" fillId="2" borderId="59" xfId="0" applyFont="1" applyFill="1" applyBorder="1" applyAlignment="1">
      <alignment vertical="center"/>
    </xf>
    <xf numFmtId="0" fontId="1" fillId="2" borderId="59" xfId="0" applyFont="1" applyFill="1" applyBorder="1" applyAlignment="1">
      <alignment horizontal="center" vertical="top"/>
    </xf>
    <xf numFmtId="0" fontId="1" fillId="2" borderId="12" xfId="0" applyFont="1" applyFill="1" applyBorder="1" applyAlignment="1">
      <alignment vertical="top"/>
    </xf>
    <xf numFmtId="0" fontId="1" fillId="2" borderId="29" xfId="0" applyFont="1" applyFill="1" applyBorder="1" applyAlignment="1">
      <alignment horizontal="left" vertical="top" wrapText="1"/>
    </xf>
    <xf numFmtId="0" fontId="1" fillId="3" borderId="18" xfId="0" applyFont="1" applyFill="1" applyBorder="1" applyAlignment="1">
      <alignment horizontal="left" vertical="center"/>
    </xf>
    <xf numFmtId="0" fontId="4" fillId="3" borderId="16" xfId="0" applyFont="1" applyFill="1" applyBorder="1" applyAlignment="1">
      <alignment vertical="center"/>
    </xf>
    <xf numFmtId="0" fontId="4" fillId="3" borderId="19" xfId="0" applyFont="1" applyFill="1" applyBorder="1" applyAlignment="1">
      <alignment vertical="center"/>
    </xf>
    <xf numFmtId="0" fontId="1" fillId="2" borderId="20" xfId="0" applyFont="1" applyFill="1" applyBorder="1" applyAlignment="1">
      <alignment vertical="center" shrinkToFit="1"/>
    </xf>
    <xf numFmtId="0" fontId="1" fillId="2" borderId="15" xfId="0" applyFont="1" applyFill="1" applyBorder="1" applyAlignment="1">
      <alignment vertical="center" shrinkToFit="1"/>
    </xf>
    <xf numFmtId="14" fontId="1" fillId="0" borderId="12" xfId="0" applyNumberFormat="1" applyFont="1" applyBorder="1" applyAlignment="1">
      <alignment horizontal="left" vertical="top" wrapText="1"/>
    </xf>
    <xf numFmtId="0" fontId="4" fillId="0" borderId="105" xfId="0" applyFont="1" applyBorder="1" applyAlignment="1">
      <alignment vertical="center"/>
    </xf>
    <xf numFmtId="0" fontId="1" fillId="0" borderId="5" xfId="0" applyFont="1" applyBorder="1" applyAlignment="1">
      <alignment horizontal="left" vertical="top" wrapText="1"/>
    </xf>
    <xf numFmtId="0" fontId="1" fillId="2" borderId="95" xfId="0" applyFont="1" applyFill="1" applyBorder="1" applyAlignment="1">
      <alignment vertical="center"/>
    </xf>
    <xf numFmtId="0" fontId="1" fillId="2" borderId="26" xfId="0" applyFont="1" applyFill="1" applyBorder="1" applyAlignment="1">
      <alignment vertical="center" shrinkToFit="1"/>
    </xf>
    <xf numFmtId="0" fontId="1" fillId="0" borderId="80" xfId="0" applyFont="1" applyBorder="1" applyAlignment="1">
      <alignment horizontal="left" vertical="top" wrapText="1"/>
    </xf>
    <xf numFmtId="0" fontId="7" fillId="2" borderId="107" xfId="0" applyFont="1" applyFill="1" applyBorder="1" applyAlignment="1">
      <alignment vertical="center" shrinkToFit="1"/>
    </xf>
    <xf numFmtId="0" fontId="4" fillId="0" borderId="108" xfId="0" applyFont="1" applyBorder="1" applyAlignment="1">
      <alignment vertical="center"/>
    </xf>
    <xf numFmtId="0" fontId="4" fillId="0" borderId="109" xfId="0" applyFont="1" applyBorder="1" applyAlignment="1">
      <alignment vertical="center"/>
    </xf>
    <xf numFmtId="0" fontId="31" fillId="3" borderId="12" xfId="0" applyFont="1" applyFill="1" applyBorder="1" applyAlignment="1">
      <alignment vertical="top" wrapText="1"/>
    </xf>
    <xf numFmtId="49" fontId="9" fillId="0" borderId="24" xfId="0" applyNumberFormat="1" applyFont="1" applyBorder="1" applyAlignment="1">
      <alignment vertical="center"/>
    </xf>
    <xf numFmtId="49" fontId="9" fillId="0" borderId="33" xfId="0" applyNumberFormat="1" applyFont="1" applyBorder="1" applyAlignment="1">
      <alignment vertical="center"/>
    </xf>
    <xf numFmtId="0" fontId="4" fillId="0" borderId="112" xfId="0" applyFont="1" applyBorder="1" applyAlignment="1">
      <alignment vertical="center"/>
    </xf>
    <xf numFmtId="0" fontId="1" fillId="0" borderId="12" xfId="0" applyFont="1" applyBorder="1" applyAlignment="1">
      <alignment horizontal="left" vertical="top" shrinkToFit="1"/>
    </xf>
    <xf numFmtId="0" fontId="1" fillId="0" borderId="18" xfId="0" applyFont="1" applyBorder="1" applyAlignment="1">
      <alignment horizontal="left" vertical="top" shrinkToFit="1"/>
    </xf>
    <xf numFmtId="0" fontId="1" fillId="2" borderId="18" xfId="0" applyFont="1" applyFill="1" applyBorder="1" applyAlignment="1">
      <alignment vertical="center" shrinkToFit="1"/>
    </xf>
    <xf numFmtId="0" fontId="1" fillId="0" borderId="18" xfId="0" applyFont="1" applyBorder="1" applyAlignment="1">
      <alignment horizontal="left" vertical="center" shrinkToFit="1"/>
    </xf>
    <xf numFmtId="0" fontId="12" fillId="0" borderId="1" xfId="0" applyFont="1" applyBorder="1" applyAlignment="1">
      <alignment horizontal="center" vertical="center"/>
    </xf>
    <xf numFmtId="0" fontId="1" fillId="2" borderId="121" xfId="0" applyFont="1" applyFill="1" applyBorder="1" applyAlignment="1">
      <alignment horizontal="center" vertical="center"/>
    </xf>
    <xf numFmtId="0" fontId="4" fillId="0" borderId="122" xfId="0" applyFont="1" applyBorder="1" applyAlignment="1">
      <alignment vertical="center"/>
    </xf>
    <xf numFmtId="0" fontId="4" fillId="0" borderId="123" xfId="0" applyFont="1" applyBorder="1" applyAlignment="1">
      <alignment vertical="center"/>
    </xf>
    <xf numFmtId="0" fontId="1" fillId="2" borderId="124" xfId="0" applyFont="1" applyFill="1" applyBorder="1" applyAlignment="1">
      <alignment horizontal="center" vertical="center"/>
    </xf>
    <xf numFmtId="0" fontId="1" fillId="2" borderId="107" xfId="0" applyFont="1" applyFill="1" applyBorder="1" applyAlignment="1">
      <alignment vertical="center"/>
    </xf>
    <xf numFmtId="0" fontId="1" fillId="2" borderId="101" xfId="0" applyFont="1" applyFill="1" applyBorder="1" applyAlignment="1">
      <alignment vertical="center" shrinkToFit="1"/>
    </xf>
    <xf numFmtId="0" fontId="1" fillId="2" borderId="87" xfId="0" applyFont="1" applyFill="1" applyBorder="1" applyAlignment="1">
      <alignment vertical="center" shrinkToFit="1"/>
    </xf>
    <xf numFmtId="0" fontId="1" fillId="0" borderId="35" xfId="0" applyFont="1" applyBorder="1" applyAlignment="1">
      <alignment horizontal="center" vertical="top" wrapText="1" shrinkToFit="1"/>
    </xf>
    <xf numFmtId="0" fontId="1" fillId="0" borderId="46" xfId="0" applyFont="1" applyBorder="1" applyAlignment="1">
      <alignment horizontal="center" vertical="top" wrapText="1" shrinkToFit="1"/>
    </xf>
    <xf numFmtId="0" fontId="1" fillId="0" borderId="66" xfId="0" applyFont="1" applyBorder="1" applyAlignment="1">
      <alignment horizontal="center" vertical="top" wrapText="1" shrinkToFit="1"/>
    </xf>
    <xf numFmtId="0" fontId="29" fillId="0" borderId="33" xfId="0" applyFont="1" applyBorder="1" applyAlignment="1">
      <alignment vertical="top"/>
    </xf>
    <xf numFmtId="0" fontId="28" fillId="0" borderId="24" xfId="0" applyFont="1" applyBorder="1" applyAlignment="1">
      <alignment vertical="top"/>
    </xf>
    <xf numFmtId="0" fontId="27" fillId="0" borderId="12" xfId="0" applyFont="1" applyBorder="1" applyAlignment="1">
      <alignment vertical="top"/>
    </xf>
    <xf numFmtId="0" fontId="28" fillId="0" borderId="10" xfId="0" applyFont="1" applyBorder="1" applyAlignment="1">
      <alignment vertical="top"/>
    </xf>
    <xf numFmtId="0" fontId="1" fillId="2" borderId="121" xfId="0" applyFont="1" applyFill="1" applyBorder="1" applyAlignment="1">
      <alignment vertical="center" shrinkToFit="1"/>
    </xf>
    <xf numFmtId="0" fontId="1" fillId="0" borderId="124" xfId="0" applyFont="1" applyBorder="1" applyAlignment="1">
      <alignment horizontal="left" vertical="center" shrinkToFit="1"/>
    </xf>
    <xf numFmtId="0" fontId="1" fillId="0" borderId="124" xfId="0" applyFont="1" applyBorder="1" applyAlignment="1">
      <alignment horizontal="left" vertical="top" shrinkToFit="1"/>
    </xf>
    <xf numFmtId="0" fontId="1" fillId="2" borderId="107" xfId="0" applyFont="1" applyFill="1" applyBorder="1" applyAlignment="1">
      <alignment vertical="center" shrinkToFit="1"/>
    </xf>
    <xf numFmtId="0" fontId="1" fillId="0" borderId="12" xfId="0" applyFont="1" applyBorder="1" applyAlignment="1">
      <alignment horizontal="left" vertical="top" wrapText="1" shrinkToFit="1"/>
    </xf>
    <xf numFmtId="0" fontId="4" fillId="0" borderId="10" xfId="0" applyFont="1" applyBorder="1" applyAlignment="1">
      <alignment vertical="center" wrapText="1"/>
    </xf>
    <xf numFmtId="0" fontId="4" fillId="0" borderId="11" xfId="0" applyFont="1" applyBorder="1" applyAlignment="1">
      <alignment vertical="center" wrapText="1"/>
    </xf>
    <xf numFmtId="0" fontId="1" fillId="0" borderId="50" xfId="0" applyFont="1" applyBorder="1" applyAlignment="1">
      <alignment horizontal="left" vertical="top" shrinkToFit="1"/>
    </xf>
    <xf numFmtId="0" fontId="1" fillId="2" borderId="29" xfId="0" applyFont="1" applyFill="1" applyBorder="1" applyAlignment="1">
      <alignment vertical="center" shrinkToFit="1"/>
    </xf>
    <xf numFmtId="0" fontId="4" fillId="0" borderId="129" xfId="0" applyFont="1" applyBorder="1" applyAlignment="1">
      <alignment vertical="center"/>
    </xf>
    <xf numFmtId="0" fontId="9" fillId="0" borderId="12" xfId="0" applyFont="1" applyBorder="1" applyAlignment="1">
      <alignment vertical="top"/>
    </xf>
    <xf numFmtId="0" fontId="14" fillId="0" borderId="10" xfId="0" applyFont="1" applyBorder="1" applyAlignment="1">
      <alignment vertical="top"/>
    </xf>
    <xf numFmtId="0" fontId="4" fillId="0" borderId="130" xfId="0" applyFont="1" applyBorder="1" applyAlignment="1">
      <alignment vertical="center"/>
    </xf>
    <xf numFmtId="0" fontId="11" fillId="0" borderId="135" xfId="0" applyFont="1" applyBorder="1" applyAlignment="1">
      <alignment horizontal="left" vertical="top" wrapText="1"/>
    </xf>
    <xf numFmtId="0" fontId="12" fillId="0" borderId="0" xfId="0" applyFont="1" applyAlignment="1">
      <alignment horizontal="center" vertical="center"/>
    </xf>
    <xf numFmtId="0" fontId="5" fillId="2" borderId="121" xfId="0" applyFont="1" applyFill="1" applyBorder="1" applyAlignment="1">
      <alignment vertical="center"/>
    </xf>
    <xf numFmtId="0" fontId="1" fillId="0" borderId="124" xfId="0" applyFont="1" applyBorder="1" applyAlignment="1">
      <alignment horizontal="left" vertical="center"/>
    </xf>
    <xf numFmtId="0" fontId="4" fillId="0" borderId="131" xfId="0" applyFont="1" applyBorder="1" applyAlignment="1">
      <alignment vertical="center"/>
    </xf>
    <xf numFmtId="0" fontId="15" fillId="2" borderId="73" xfId="0" applyFont="1" applyFill="1" applyBorder="1" applyAlignment="1">
      <alignment vertical="center" wrapText="1"/>
    </xf>
    <xf numFmtId="0" fontId="1" fillId="2" borderId="73" xfId="0" applyFont="1" applyFill="1" applyBorder="1" applyAlignment="1">
      <alignment horizontal="center" vertical="center"/>
    </xf>
    <xf numFmtId="0" fontId="1" fillId="0" borderId="135" xfId="0" applyFont="1" applyBorder="1" applyAlignment="1">
      <alignment horizontal="left" vertical="center"/>
    </xf>
    <xf numFmtId="0" fontId="4" fillId="0" borderId="136" xfId="0" applyFont="1" applyBorder="1" applyAlignment="1">
      <alignment vertical="center"/>
    </xf>
    <xf numFmtId="0" fontId="1" fillId="2" borderId="5" xfId="0" applyFont="1" applyFill="1" applyBorder="1" applyAlignment="1">
      <alignment vertical="center" wrapText="1"/>
    </xf>
    <xf numFmtId="0" fontId="1" fillId="0" borderId="137" xfId="0" applyFont="1" applyBorder="1" applyAlignment="1">
      <alignment horizontal="left" vertical="center"/>
    </xf>
    <xf numFmtId="0" fontId="4" fillId="0" borderId="138" xfId="0" applyFont="1" applyBorder="1" applyAlignment="1">
      <alignment vertical="center"/>
    </xf>
    <xf numFmtId="0" fontId="4" fillId="0" borderId="139" xfId="0" applyFont="1" applyBorder="1" applyAlignment="1">
      <alignment vertical="center"/>
    </xf>
    <xf numFmtId="0" fontId="11" fillId="0" borderId="137" xfId="0" applyFont="1" applyBorder="1" applyAlignment="1">
      <alignment horizontal="left" vertical="top" wrapText="1"/>
    </xf>
    <xf numFmtId="0" fontId="4" fillId="0" borderId="143" xfId="0" applyFont="1" applyBorder="1" applyAlignment="1">
      <alignment vertical="center"/>
    </xf>
    <xf numFmtId="0" fontId="1" fillId="2" borderId="137" xfId="0" applyFont="1" applyFill="1" applyBorder="1" applyAlignment="1">
      <alignment vertical="center"/>
    </xf>
    <xf numFmtId="0" fontId="1" fillId="2" borderId="137" xfId="0" applyFont="1" applyFill="1" applyBorder="1" applyAlignment="1">
      <alignment horizontal="left" vertical="center"/>
    </xf>
    <xf numFmtId="0" fontId="9" fillId="0" borderId="141" xfId="0" applyFont="1" applyBorder="1" applyAlignment="1">
      <alignment vertical="center"/>
    </xf>
    <xf numFmtId="0" fontId="4" fillId="0" borderId="141" xfId="0" applyFont="1" applyBorder="1" applyAlignment="1">
      <alignment vertical="center"/>
    </xf>
    <xf numFmtId="0" fontId="4" fillId="0" borderId="142" xfId="0" applyFont="1" applyBorder="1" applyAlignment="1">
      <alignment vertical="center"/>
    </xf>
    <xf numFmtId="0" fontId="16" fillId="0" borderId="141" xfId="0" applyFont="1" applyBorder="1" applyAlignment="1">
      <alignment vertical="top" wrapText="1"/>
    </xf>
    <xf numFmtId="0" fontId="16" fillId="0" borderId="141" xfId="0" applyFont="1" applyBorder="1" applyAlignment="1">
      <alignment vertical="top"/>
    </xf>
    <xf numFmtId="0" fontId="4" fillId="0" borderId="144" xfId="0" applyFont="1" applyBorder="1" applyAlignment="1">
      <alignment vertical="center"/>
    </xf>
    <xf numFmtId="0" fontId="9" fillId="0" borderId="140" xfId="0" applyFont="1" applyBorder="1" applyAlignment="1">
      <alignment vertical="center"/>
    </xf>
    <xf numFmtId="0" fontId="34" fillId="0" borderId="141" xfId="0" applyFont="1" applyBorder="1" applyAlignment="1">
      <alignment vertical="top" wrapText="1"/>
    </xf>
    <xf numFmtId="0" fontId="35" fillId="0" borderId="141" xfId="0" applyFont="1" applyBorder="1" applyAlignment="1">
      <alignment vertical="center"/>
    </xf>
    <xf numFmtId="0" fontId="35" fillId="0" borderId="142" xfId="0" applyFont="1" applyBorder="1" applyAlignment="1">
      <alignment vertical="center"/>
    </xf>
    <xf numFmtId="0" fontId="13" fillId="0" borderId="1" xfId="0" applyFont="1" applyBorder="1" applyAlignment="1">
      <alignment vertical="top" wrapText="1"/>
    </xf>
    <xf numFmtId="0" fontId="11" fillId="2" borderId="5" xfId="0" applyFont="1" applyFill="1" applyBorder="1" applyAlignment="1">
      <alignment vertical="center"/>
    </xf>
    <xf numFmtId="0" fontId="1" fillId="2" borderId="145" xfId="0" applyFont="1" applyFill="1" applyBorder="1" applyAlignment="1">
      <alignment vertical="center"/>
    </xf>
    <xf numFmtId="0" fontId="4" fillId="0" borderId="146" xfId="0" applyFont="1" applyBorder="1" applyAlignment="1">
      <alignment vertical="center"/>
    </xf>
    <xf numFmtId="0" fontId="11" fillId="2" borderId="5" xfId="0" applyFont="1" applyFill="1" applyBorder="1" applyAlignment="1">
      <alignment vertical="center" wrapText="1"/>
    </xf>
    <xf numFmtId="0" fontId="1" fillId="2" borderId="132" xfId="0" applyFont="1" applyFill="1" applyBorder="1" applyAlignment="1">
      <alignment horizontal="left" vertical="top"/>
    </xf>
    <xf numFmtId="0" fontId="4" fillId="0" borderId="133" xfId="0" applyFont="1" applyBorder="1" applyAlignment="1">
      <alignment vertical="center"/>
    </xf>
    <xf numFmtId="0" fontId="4" fillId="0" borderId="134" xfId="0" applyFont="1" applyBorder="1" applyAlignment="1">
      <alignment vertical="center"/>
    </xf>
    <xf numFmtId="0" fontId="1" fillId="2" borderId="135" xfId="0" applyFont="1" applyFill="1" applyBorder="1" applyAlignment="1">
      <alignment vertical="center"/>
    </xf>
    <xf numFmtId="0" fontId="9" fillId="0" borderId="135" xfId="0" applyFont="1" applyBorder="1" applyAlignment="1">
      <alignment vertical="center"/>
    </xf>
    <xf numFmtId="0" fontId="9" fillId="0" borderId="31" xfId="0" applyFont="1" applyBorder="1" applyAlignment="1">
      <alignment vertical="center"/>
    </xf>
    <xf numFmtId="0" fontId="9" fillId="0" borderId="1" xfId="0" applyFont="1" applyBorder="1" applyAlignment="1">
      <alignment vertical="center"/>
    </xf>
    <xf numFmtId="0" fontId="1" fillId="0" borderId="147" xfId="0" applyFont="1" applyBorder="1" applyAlignment="1">
      <alignment horizontal="left" vertical="center"/>
    </xf>
    <xf numFmtId="0" fontId="4" fillId="0" borderId="148" xfId="0" applyFont="1" applyBorder="1" applyAlignment="1">
      <alignment vertical="center"/>
    </xf>
    <xf numFmtId="0" fontId="4" fillId="0" borderId="149" xfId="0" applyFont="1" applyBorder="1" applyAlignment="1">
      <alignment vertical="center"/>
    </xf>
    <xf numFmtId="0" fontId="1" fillId="2" borderId="135" xfId="0" applyFont="1" applyFill="1" applyBorder="1" applyAlignment="1">
      <alignment horizontal="left" vertical="center"/>
    </xf>
    <xf numFmtId="0" fontId="1" fillId="2" borderId="147" xfId="0" applyFont="1" applyFill="1" applyBorder="1" applyAlignment="1">
      <alignment horizontal="left" vertical="center"/>
    </xf>
    <xf numFmtId="0" fontId="11" fillId="0" borderId="147" xfId="0" applyFont="1" applyBorder="1" applyAlignment="1">
      <alignment horizontal="left" vertical="top" wrapText="1"/>
    </xf>
    <xf numFmtId="0" fontId="15" fillId="2" borderId="152" xfId="0" applyFont="1" applyFill="1" applyBorder="1" applyAlignment="1">
      <alignment vertical="center"/>
    </xf>
    <xf numFmtId="0" fontId="4" fillId="0" borderId="153"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1" fillId="2" borderId="147" xfId="0" applyFont="1" applyFill="1" applyBorder="1" applyAlignment="1">
      <alignment vertical="center"/>
    </xf>
    <xf numFmtId="0" fontId="15" fillId="2" borderId="145" xfId="0" applyFont="1" applyFill="1" applyBorder="1" applyAlignment="1">
      <alignment vertical="center"/>
    </xf>
    <xf numFmtId="0" fontId="15" fillId="2" borderId="137" xfId="0" applyFont="1" applyFill="1" applyBorder="1" applyAlignment="1">
      <alignment vertical="center"/>
    </xf>
    <xf numFmtId="0" fontId="32" fillId="0" borderId="141" xfId="0" applyFont="1" applyBorder="1" applyAlignment="1">
      <alignment vertical="top"/>
    </xf>
    <xf numFmtId="0" fontId="16" fillId="0" borderId="1" xfId="0" applyFont="1" applyBorder="1" applyAlignment="1">
      <alignment vertical="top"/>
    </xf>
  </cellXfs>
  <cellStyles count="2">
    <cellStyle name="ハイパーリンク" xfId="1" builtinId="8"/>
    <cellStyle name="標準" xfId="0" builtinId="0"/>
  </cellStyles>
  <dxfs count="141">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s>
  <tableStyles count="47">
    <tableStyle name="MST_市区町村-style" pivot="0" count="3">
      <tableStyleElement type="headerRow" dxfId="140"/>
      <tableStyleElement type="firstRowStripe" dxfId="139"/>
      <tableStyleElement type="secondRowStripe" dxfId="138"/>
    </tableStyle>
    <tableStyle name="MST_市区町村-style 2" pivot="0" count="3">
      <tableStyleElement type="headerRow" dxfId="137"/>
      <tableStyleElement type="firstRowStripe" dxfId="136"/>
      <tableStyleElement type="secondRowStripe" dxfId="135"/>
    </tableStyle>
    <tableStyle name="MST_市区町村-style 3" pivot="0" count="3">
      <tableStyleElement type="headerRow" dxfId="134"/>
      <tableStyleElement type="firstRowStripe" dxfId="133"/>
      <tableStyleElement type="secondRowStripe" dxfId="132"/>
    </tableStyle>
    <tableStyle name="MST_市区町村-style 4" pivot="0" count="3">
      <tableStyleElement type="headerRow" dxfId="131"/>
      <tableStyleElement type="firstRowStripe" dxfId="130"/>
      <tableStyleElement type="secondRowStripe" dxfId="129"/>
    </tableStyle>
    <tableStyle name="MST_市区町村-style 5" pivot="0" count="3">
      <tableStyleElement type="headerRow" dxfId="128"/>
      <tableStyleElement type="firstRowStripe" dxfId="127"/>
      <tableStyleElement type="secondRowStripe" dxfId="126"/>
    </tableStyle>
    <tableStyle name="MST_市区町村-style 6" pivot="0" count="3">
      <tableStyleElement type="headerRow" dxfId="125"/>
      <tableStyleElement type="firstRowStripe" dxfId="124"/>
      <tableStyleElement type="secondRowStripe" dxfId="123"/>
    </tableStyle>
    <tableStyle name="MST_市区町村-style 7" pivot="0" count="3">
      <tableStyleElement type="headerRow" dxfId="122"/>
      <tableStyleElement type="firstRowStripe" dxfId="121"/>
      <tableStyleElement type="secondRowStripe" dxfId="120"/>
    </tableStyle>
    <tableStyle name="MST_市区町村-style 8" pivot="0" count="3">
      <tableStyleElement type="headerRow" dxfId="119"/>
      <tableStyleElement type="firstRowStripe" dxfId="118"/>
      <tableStyleElement type="secondRowStripe" dxfId="117"/>
    </tableStyle>
    <tableStyle name="MST_市区町村-style 9" pivot="0" count="3">
      <tableStyleElement type="headerRow" dxfId="116"/>
      <tableStyleElement type="firstRowStripe" dxfId="115"/>
      <tableStyleElement type="secondRowStripe" dxfId="114"/>
    </tableStyle>
    <tableStyle name="MST_市区町村-style 10" pivot="0" count="3">
      <tableStyleElement type="headerRow" dxfId="113"/>
      <tableStyleElement type="firstRowStripe" dxfId="112"/>
      <tableStyleElement type="secondRowStripe" dxfId="111"/>
    </tableStyle>
    <tableStyle name="MST_市区町村-style 11" pivot="0" count="3">
      <tableStyleElement type="headerRow" dxfId="110"/>
      <tableStyleElement type="firstRowStripe" dxfId="109"/>
      <tableStyleElement type="secondRowStripe" dxfId="108"/>
    </tableStyle>
    <tableStyle name="MST_市区町村-style 12" pivot="0" count="3">
      <tableStyleElement type="headerRow" dxfId="107"/>
      <tableStyleElement type="firstRowStripe" dxfId="106"/>
      <tableStyleElement type="secondRowStripe" dxfId="105"/>
    </tableStyle>
    <tableStyle name="MST_市区町村-style 13" pivot="0" count="3">
      <tableStyleElement type="headerRow" dxfId="104"/>
      <tableStyleElement type="firstRowStripe" dxfId="103"/>
      <tableStyleElement type="secondRowStripe" dxfId="102"/>
    </tableStyle>
    <tableStyle name="MST_市区町村-style 14" pivot="0" count="3">
      <tableStyleElement type="headerRow" dxfId="101"/>
      <tableStyleElement type="firstRowStripe" dxfId="100"/>
      <tableStyleElement type="secondRowStripe" dxfId="99"/>
    </tableStyle>
    <tableStyle name="MST_市区町村-style 15" pivot="0" count="3">
      <tableStyleElement type="headerRow" dxfId="98"/>
      <tableStyleElement type="firstRowStripe" dxfId="97"/>
      <tableStyleElement type="secondRowStripe" dxfId="96"/>
    </tableStyle>
    <tableStyle name="MST_市区町村-style 16" pivot="0" count="3">
      <tableStyleElement type="headerRow" dxfId="95"/>
      <tableStyleElement type="firstRowStripe" dxfId="94"/>
      <tableStyleElement type="secondRowStripe" dxfId="93"/>
    </tableStyle>
    <tableStyle name="MST_市区町村-style 17" pivot="0" count="3">
      <tableStyleElement type="headerRow" dxfId="92"/>
      <tableStyleElement type="firstRowStripe" dxfId="91"/>
      <tableStyleElement type="secondRowStripe" dxfId="90"/>
    </tableStyle>
    <tableStyle name="MST_市区町村-style 18" pivot="0" count="3">
      <tableStyleElement type="headerRow" dxfId="89"/>
      <tableStyleElement type="firstRowStripe" dxfId="88"/>
      <tableStyleElement type="secondRowStripe" dxfId="87"/>
    </tableStyle>
    <tableStyle name="MST_市区町村-style 19" pivot="0" count="3">
      <tableStyleElement type="headerRow" dxfId="86"/>
      <tableStyleElement type="firstRowStripe" dxfId="85"/>
      <tableStyleElement type="secondRowStripe" dxfId="84"/>
    </tableStyle>
    <tableStyle name="MST_市区町村-style 20" pivot="0" count="3">
      <tableStyleElement type="headerRow" dxfId="83"/>
      <tableStyleElement type="firstRowStripe" dxfId="82"/>
      <tableStyleElement type="secondRowStripe" dxfId="81"/>
    </tableStyle>
    <tableStyle name="MST_市区町村-style 21" pivot="0" count="3">
      <tableStyleElement type="headerRow" dxfId="80"/>
      <tableStyleElement type="firstRowStripe" dxfId="79"/>
      <tableStyleElement type="secondRowStripe" dxfId="78"/>
    </tableStyle>
    <tableStyle name="MST_市区町村-style 22" pivot="0" count="3">
      <tableStyleElement type="headerRow" dxfId="77"/>
      <tableStyleElement type="firstRowStripe" dxfId="76"/>
      <tableStyleElement type="secondRowStripe" dxfId="75"/>
    </tableStyle>
    <tableStyle name="MST_市区町村-style 23" pivot="0" count="3">
      <tableStyleElement type="headerRow" dxfId="74"/>
      <tableStyleElement type="firstRowStripe" dxfId="73"/>
      <tableStyleElement type="secondRowStripe" dxfId="72"/>
    </tableStyle>
    <tableStyle name="MST_市区町村-style 24" pivot="0" count="3">
      <tableStyleElement type="headerRow" dxfId="71"/>
      <tableStyleElement type="firstRowStripe" dxfId="70"/>
      <tableStyleElement type="secondRowStripe" dxfId="69"/>
    </tableStyle>
    <tableStyle name="MST_市区町村-style 25" pivot="0" count="3">
      <tableStyleElement type="headerRow" dxfId="68"/>
      <tableStyleElement type="firstRowStripe" dxfId="67"/>
      <tableStyleElement type="secondRowStripe" dxfId="66"/>
    </tableStyle>
    <tableStyle name="MST_市区町村-style 26" pivot="0" count="3">
      <tableStyleElement type="headerRow" dxfId="65"/>
      <tableStyleElement type="firstRowStripe" dxfId="64"/>
      <tableStyleElement type="secondRowStripe" dxfId="63"/>
    </tableStyle>
    <tableStyle name="MST_市区町村-style 27" pivot="0" count="3">
      <tableStyleElement type="headerRow" dxfId="62"/>
      <tableStyleElement type="firstRowStripe" dxfId="61"/>
      <tableStyleElement type="secondRowStripe" dxfId="60"/>
    </tableStyle>
    <tableStyle name="MST_市区町村-style 28" pivot="0" count="3">
      <tableStyleElement type="headerRow" dxfId="59"/>
      <tableStyleElement type="firstRowStripe" dxfId="58"/>
      <tableStyleElement type="secondRowStripe" dxfId="57"/>
    </tableStyle>
    <tableStyle name="MST_市区町村-style 29" pivot="0" count="3">
      <tableStyleElement type="headerRow" dxfId="56"/>
      <tableStyleElement type="firstRowStripe" dxfId="55"/>
      <tableStyleElement type="secondRowStripe" dxfId="54"/>
    </tableStyle>
    <tableStyle name="MST_市区町村-style 30" pivot="0" count="3">
      <tableStyleElement type="headerRow" dxfId="53"/>
      <tableStyleElement type="firstRowStripe" dxfId="52"/>
      <tableStyleElement type="secondRowStripe" dxfId="51"/>
    </tableStyle>
    <tableStyle name="MST_市区町村-style 31" pivot="0" count="3">
      <tableStyleElement type="headerRow" dxfId="50"/>
      <tableStyleElement type="firstRowStripe" dxfId="49"/>
      <tableStyleElement type="secondRowStripe" dxfId="48"/>
    </tableStyle>
    <tableStyle name="MST_市区町村-style 32" pivot="0" count="3">
      <tableStyleElement type="headerRow" dxfId="47"/>
      <tableStyleElement type="firstRowStripe" dxfId="46"/>
      <tableStyleElement type="secondRowStripe" dxfId="45"/>
    </tableStyle>
    <tableStyle name="MST_市区町村-style 33" pivot="0" count="3">
      <tableStyleElement type="headerRow" dxfId="44"/>
      <tableStyleElement type="firstRowStripe" dxfId="43"/>
      <tableStyleElement type="secondRowStripe" dxfId="42"/>
    </tableStyle>
    <tableStyle name="MST_市区町村-style 34" pivot="0" count="3">
      <tableStyleElement type="headerRow" dxfId="41"/>
      <tableStyleElement type="firstRowStripe" dxfId="40"/>
      <tableStyleElement type="secondRowStripe" dxfId="39"/>
    </tableStyle>
    <tableStyle name="MST_市区町村-style 35" pivot="0" count="3">
      <tableStyleElement type="headerRow" dxfId="38"/>
      <tableStyleElement type="firstRowStripe" dxfId="37"/>
      <tableStyleElement type="secondRowStripe" dxfId="36"/>
    </tableStyle>
    <tableStyle name="MST_市区町村-style 36" pivot="0" count="3">
      <tableStyleElement type="headerRow" dxfId="35"/>
      <tableStyleElement type="firstRowStripe" dxfId="34"/>
      <tableStyleElement type="secondRowStripe" dxfId="33"/>
    </tableStyle>
    <tableStyle name="MST_市区町村-style 37" pivot="0" count="3">
      <tableStyleElement type="headerRow" dxfId="32"/>
      <tableStyleElement type="firstRowStripe" dxfId="31"/>
      <tableStyleElement type="secondRowStripe" dxfId="30"/>
    </tableStyle>
    <tableStyle name="MST_市区町村-style 38" pivot="0" count="3">
      <tableStyleElement type="headerRow" dxfId="29"/>
      <tableStyleElement type="firstRowStripe" dxfId="28"/>
      <tableStyleElement type="secondRowStripe" dxfId="27"/>
    </tableStyle>
    <tableStyle name="MST_市区町村-style 39" pivot="0" count="3">
      <tableStyleElement type="headerRow" dxfId="26"/>
      <tableStyleElement type="firstRowStripe" dxfId="25"/>
      <tableStyleElement type="secondRowStripe" dxfId="24"/>
    </tableStyle>
    <tableStyle name="MST_市区町村-style 40" pivot="0" count="3">
      <tableStyleElement type="headerRow" dxfId="23"/>
      <tableStyleElement type="firstRowStripe" dxfId="22"/>
      <tableStyleElement type="secondRowStripe" dxfId="21"/>
    </tableStyle>
    <tableStyle name="MST_市区町村-style 41" pivot="0" count="3">
      <tableStyleElement type="headerRow" dxfId="20"/>
      <tableStyleElement type="firstRowStripe" dxfId="19"/>
      <tableStyleElement type="secondRowStripe" dxfId="18"/>
    </tableStyle>
    <tableStyle name="MST_市区町村-style 42" pivot="0" count="3">
      <tableStyleElement type="headerRow" dxfId="17"/>
      <tableStyleElement type="firstRowStripe" dxfId="16"/>
      <tableStyleElement type="secondRowStripe" dxfId="15"/>
    </tableStyle>
    <tableStyle name="MST_市区町村-style 43" pivot="0" count="3">
      <tableStyleElement type="headerRow" dxfId="14"/>
      <tableStyleElement type="firstRowStripe" dxfId="13"/>
      <tableStyleElement type="secondRowStripe" dxfId="12"/>
    </tableStyle>
    <tableStyle name="MST_市区町村-style 44" pivot="0" count="3">
      <tableStyleElement type="headerRow" dxfId="11"/>
      <tableStyleElement type="firstRowStripe" dxfId="10"/>
      <tableStyleElement type="secondRowStripe" dxfId="9"/>
    </tableStyle>
    <tableStyle name="MST_市区町村-style 45" pivot="0" count="3">
      <tableStyleElement type="headerRow" dxfId="8"/>
      <tableStyleElement type="firstRowStripe" dxfId="7"/>
      <tableStyleElement type="secondRowStripe" dxfId="6"/>
    </tableStyle>
    <tableStyle name="MST_市区町村-style 46" pivot="0" count="3">
      <tableStyleElement type="headerRow" dxfId="5"/>
      <tableStyleElement type="firstRowStripe" dxfId="4"/>
      <tableStyleElement type="secondRowStripe" dxfId="3"/>
    </tableStyle>
    <tableStyle name="MST_市区町村-style 47"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NULL"/><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C3:C182">
  <tableColumns count="1">
    <tableColumn id="1" name="北海道"/>
  </tableColumns>
  <tableStyleInfo name="MST_市区町村-style" showFirstColumn="1" showLastColumn="1" showRowStripes="1" showColumnStripes="0"/>
</table>
</file>

<file path=xl/tables/table2.xml><?xml version="1.0" encoding="utf-8"?>
<table xmlns="http://schemas.openxmlformats.org/spreadsheetml/2006/main" id="2" name="Table_2" displayName="Table_2" ref="D3:D43">
  <tableColumns count="1">
    <tableColumn id="1" name="青森県"/>
  </tableColumns>
  <tableStyleInfo name="MST_市区町村-style 2" showFirstColumn="1" showLastColumn="1" showRowStripes="1" showColumnStripes="0"/>
</table>
</file>

<file path=xl/tables/table3.xml><?xml version="1.0" encoding="utf-8"?>
<table xmlns="http://schemas.openxmlformats.org/spreadsheetml/2006/main" id="3" name="Table_3" displayName="Table_3" ref="E3:E36">
  <tableColumns count="1">
    <tableColumn id="1" name="岩手県"/>
  </tableColumns>
  <tableStyleInfo name="MST_市区町村-style 3" showFirstColumn="1" showLastColumn="1" showRowStripes="1" showColumnStripes="0"/>
</table>
</file>

<file path=xl/tables/table4.xml><?xml version="1.0" encoding="utf-8"?>
<table xmlns="http://schemas.openxmlformats.org/spreadsheetml/2006/main" id="4" name="Table_4" displayName="Table_4" ref="F3:F38">
  <tableColumns count="1">
    <tableColumn id="1" name="宮城県"/>
  </tableColumns>
  <tableStyleInfo name="MST_市区町村-style 4" showFirstColumn="1" showLastColumn="1" showRowStripes="1" showColumnStripes="0"/>
</table>
</file>

<file path=xl/tables/table5.xml><?xml version="1.0" encoding="utf-8"?>
<table xmlns="http://schemas.openxmlformats.org/spreadsheetml/2006/main" id="5" name="Table_5" displayName="Table_5" ref="G3:G28">
  <tableColumns count="1">
    <tableColumn id="1" name="秋田県"/>
  </tableColumns>
  <tableStyleInfo name="MST_市区町村-style 5" showFirstColumn="1" showLastColumn="1" showRowStripes="1" showColumnStripes="0"/>
</table>
</file>

<file path=xl/tables/table6.xml><?xml version="1.0" encoding="utf-8"?>
<table xmlns="http://schemas.openxmlformats.org/spreadsheetml/2006/main" id="6" name="Table_6" displayName="Table_6" ref="H3:H38">
  <tableColumns count="1">
    <tableColumn id="1" name="山形県"/>
  </tableColumns>
  <tableStyleInfo name="MST_市区町村-style 6" showFirstColumn="1" showLastColumn="1" showRowStripes="1" showColumnStripes="0"/>
</table>
</file>

<file path=xl/tables/table7.xml><?xml version="1.0" encoding="utf-8"?>
<table xmlns="http://schemas.openxmlformats.org/spreadsheetml/2006/main" id="7" name="Table_7" displayName="Table_7" ref="I3:I62">
  <tableColumns count="1">
    <tableColumn id="1" name="福島県"/>
  </tableColumns>
  <tableStyleInfo name="MST_市区町村-style 7" showFirstColumn="1" showLastColumn="1" showRowStripes="1" showColumnStripes="0"/>
</table>
</file>

<file path=xl/tables/table8.xml><?xml version="1.0" encoding="utf-8"?>
<table xmlns="http://schemas.openxmlformats.org/spreadsheetml/2006/main" id="8" name="Table_8" displayName="Table_8" ref="J3:J47">
  <tableColumns count="1">
    <tableColumn id="1" name="茨城県"/>
  </tableColumns>
  <tableStyleInfo name="MST_市区町村-style 8" showFirstColumn="1" showLastColumn="1" showRowStripes="1" showColumnStripes="0"/>
</table>
</file>

<file path=xl/tables/table9.xml><?xml version="1.0" encoding="utf-8"?>
<table xmlns="http://schemas.openxmlformats.org/spreadsheetml/2006/main" id="9" name="Table_9" displayName="Table_9" ref="K3:K28">
  <tableColumns count="1">
    <tableColumn id="1" name="栃木県"/>
  </tableColumns>
  <tableStyleInfo name="MST_市区町村-style 9" showFirstColumn="1" showLastColumn="1" showRowStripes="1" showColumnStripes="0"/>
</table>
</file>

<file path=xl/tables/table10.xml><?xml version="1.0" encoding="utf-8"?>
<table xmlns="http://schemas.openxmlformats.org/spreadsheetml/2006/main" id="10" name="Table_10" displayName="Table_10" ref="L3:L38">
  <tableColumns count="1">
    <tableColumn id="1" name="群馬県"/>
  </tableColumns>
  <tableStyleInfo name="MST_市区町村-style 10" showFirstColumn="1" showLastColumn="1" showRowStripes="1" showColumnStripes="0"/>
</table>
</file>

<file path=xl/tables/table11.xml><?xml version="1.0" encoding="utf-8"?>
<table xmlns="http://schemas.openxmlformats.org/spreadsheetml/2006/main" id="11" name="Table_11" displayName="Table_11" ref="M3:M66">
  <tableColumns count="1">
    <tableColumn id="1" name="埼玉県"/>
  </tableColumns>
  <tableStyleInfo name="MST_市区町村-style 11" showFirstColumn="1" showLastColumn="1" showRowStripes="1" showColumnStripes="0"/>
</table>
</file>

<file path=xl/tables/table12.xml><?xml version="1.0" encoding="utf-8"?>
<table xmlns="http://schemas.openxmlformats.org/spreadsheetml/2006/main" id="12" name="Table_12" displayName="Table_12" ref="N3:N57">
  <tableColumns count="1">
    <tableColumn id="1" name="千葉県"/>
  </tableColumns>
  <tableStyleInfo name="MST_市区町村-style 12" showFirstColumn="1" showLastColumn="1" showRowStripes="1" showColumnStripes="0"/>
</table>
</file>

<file path=xl/tables/table13.xml><?xml version="1.0" encoding="utf-8"?>
<table xmlns="http://schemas.openxmlformats.org/spreadsheetml/2006/main" id="13" name="Table_13" displayName="Table_13" ref="O3:O65">
  <tableColumns count="1">
    <tableColumn id="1" name="東京都"/>
  </tableColumns>
  <tableStyleInfo name="MST_市区町村-style 13" showFirstColumn="1" showLastColumn="1" showRowStripes="1" showColumnStripes="0"/>
</table>
</file>

<file path=xl/tables/table14.xml><?xml version="1.0" encoding="utf-8"?>
<table xmlns="http://schemas.openxmlformats.org/spreadsheetml/2006/main" id="14" name="Table_14" displayName="Table_14" ref="P3:P36">
  <tableColumns count="1">
    <tableColumn id="1" name="神奈川県"/>
  </tableColumns>
  <tableStyleInfo name="MST_市区町村-style 14" showFirstColumn="1" showLastColumn="1" showRowStripes="1" showColumnStripes="0"/>
</table>
</file>

<file path=xl/tables/table15.xml><?xml version="1.0" encoding="utf-8"?>
<table xmlns="http://schemas.openxmlformats.org/spreadsheetml/2006/main" id="15" name="Table_15" displayName="Table_15" ref="Q3:Q33">
  <tableColumns count="1">
    <tableColumn id="1" name="新潟県"/>
  </tableColumns>
  <tableStyleInfo name="MST_市区町村-style 15" showFirstColumn="1" showLastColumn="1" showRowStripes="1" showColumnStripes="0"/>
</table>
</file>

<file path=xl/tables/table16.xml><?xml version="1.0" encoding="utf-8"?>
<table xmlns="http://schemas.openxmlformats.org/spreadsheetml/2006/main" id="16" name="Table_16" displayName="Table_16" ref="R3:R18">
  <tableColumns count="1">
    <tableColumn id="1" name="富山県"/>
  </tableColumns>
  <tableStyleInfo name="MST_市区町村-style 16" showFirstColumn="1" showLastColumn="1" showRowStripes="1" showColumnStripes="0"/>
</table>
</file>

<file path=xl/tables/table17.xml><?xml version="1.0" encoding="utf-8"?>
<table xmlns="http://schemas.openxmlformats.org/spreadsheetml/2006/main" id="17" name="Table_17" displayName="Table_17" ref="S3:S22">
  <tableColumns count="1">
    <tableColumn id="1" name="石川県"/>
  </tableColumns>
  <tableStyleInfo name="MST_市区町村-style 17" showFirstColumn="1" showLastColumn="1" showRowStripes="1" showColumnStripes="0"/>
</table>
</file>

<file path=xl/tables/table18.xml><?xml version="1.0" encoding="utf-8"?>
<table xmlns="http://schemas.openxmlformats.org/spreadsheetml/2006/main" id="18" name="Table_18" displayName="Table_18" ref="T3:T20">
  <tableColumns count="1">
    <tableColumn id="1" name="福井県"/>
  </tableColumns>
  <tableStyleInfo name="MST_市区町村-style 18" showFirstColumn="1" showLastColumn="1" showRowStripes="1" showColumnStripes="0"/>
</table>
</file>

<file path=xl/tables/table19.xml><?xml version="1.0" encoding="utf-8"?>
<table xmlns="http://schemas.openxmlformats.org/spreadsheetml/2006/main" id="19" name="Table_19" displayName="Table_19" ref="U3:U30">
  <tableColumns count="1">
    <tableColumn id="1" name="山梨県"/>
  </tableColumns>
  <tableStyleInfo name="MST_市区町村-style 19" showFirstColumn="1" showLastColumn="1" showRowStripes="1" showColumnStripes="0"/>
</table>
</file>

<file path=xl/tables/table20.xml><?xml version="1.0" encoding="utf-8"?>
<table xmlns="http://schemas.openxmlformats.org/spreadsheetml/2006/main" id="20" name="Table_20" displayName="Table_20" ref="V3:V80">
  <tableColumns count="1">
    <tableColumn id="1" name="長野県"/>
  </tableColumns>
  <tableStyleInfo name="MST_市区町村-style 20" showFirstColumn="1" showLastColumn="1" showRowStripes="1" showColumnStripes="0"/>
</table>
</file>

<file path=xl/tables/table21.xml><?xml version="1.0" encoding="utf-8"?>
<table xmlns="http://schemas.openxmlformats.org/spreadsheetml/2006/main" id="21" name="Table_21" displayName="Table_21" ref="W3:W45">
  <tableColumns count="1">
    <tableColumn id="1" name="岐阜県"/>
  </tableColumns>
  <tableStyleInfo name="MST_市区町村-style 21" showFirstColumn="1" showLastColumn="1" showRowStripes="1" showColumnStripes="0"/>
</table>
</file>

<file path=xl/tables/table22.xml><?xml version="1.0" encoding="utf-8"?>
<table xmlns="http://schemas.openxmlformats.org/spreadsheetml/2006/main" id="22" name="Table_22" displayName="Table_22" ref="X3:X38">
  <tableColumns count="1">
    <tableColumn id="1" name="静岡県"/>
  </tableColumns>
  <tableStyleInfo name="MST_市区町村-style 22" showFirstColumn="1" showLastColumn="1" showRowStripes="1" showColumnStripes="0"/>
</table>
</file>

<file path=xl/tables/table23.xml><?xml version="1.0" encoding="utf-8"?>
<table xmlns="http://schemas.openxmlformats.org/spreadsheetml/2006/main" id="23" name="Table_23" displayName="Table_23" ref="Y3:Y57">
  <tableColumns count="1">
    <tableColumn id="1" name="愛知県"/>
  </tableColumns>
  <tableStyleInfo name="MST_市区町村-style 23" showFirstColumn="1" showLastColumn="1" showRowStripes="1" showColumnStripes="0"/>
</table>
</file>

<file path=xl/tables/table24.xml><?xml version="1.0" encoding="utf-8"?>
<table xmlns="http://schemas.openxmlformats.org/spreadsheetml/2006/main" id="24" name="Table_24" displayName="Table_24" ref="Z3:Z32">
  <tableColumns count="1">
    <tableColumn id="1" name="三重県"/>
  </tableColumns>
  <tableStyleInfo name="MST_市区町村-style 24" showFirstColumn="1" showLastColumn="1" showRowStripes="1" showColumnStripes="0"/>
</table>
</file>

<file path=xl/tables/table25.xml><?xml version="1.0" encoding="utf-8"?>
<table xmlns="http://schemas.openxmlformats.org/spreadsheetml/2006/main" id="25" name="Table_25" displayName="Table_25" ref="AA3:AA22">
  <tableColumns count="1">
    <tableColumn id="1" name="滋賀県"/>
  </tableColumns>
  <tableStyleInfo name="MST_市区町村-style 25" showFirstColumn="1" showLastColumn="1" showRowStripes="1" showColumnStripes="0"/>
</table>
</file>

<file path=xl/tables/table26.xml><?xml version="1.0" encoding="utf-8"?>
<table xmlns="http://schemas.openxmlformats.org/spreadsheetml/2006/main" id="26" name="Table_26" displayName="Table_26" ref="AB3:AB29">
  <tableColumns count="1">
    <tableColumn id="1" name="京都府"/>
  </tableColumns>
  <tableStyleInfo name="MST_市区町村-style 26" showFirstColumn="1" showLastColumn="1" showRowStripes="1" showColumnStripes="0"/>
</table>
</file>

<file path=xl/tables/table27.xml><?xml version="1.0" encoding="utf-8"?>
<table xmlns="http://schemas.openxmlformats.org/spreadsheetml/2006/main" id="27" name="Table_27" displayName="Table_27" ref="AC3:AC46">
  <tableColumns count="1">
    <tableColumn id="1" name="大阪府"/>
  </tableColumns>
  <tableStyleInfo name="MST_市区町村-style 27" showFirstColumn="1" showLastColumn="1" showRowStripes="1" showColumnStripes="0"/>
</table>
</file>

<file path=xl/tables/table28.xml><?xml version="1.0" encoding="utf-8"?>
<table xmlns="http://schemas.openxmlformats.org/spreadsheetml/2006/main" id="28" name="Table_28" displayName="Table_28" ref="AD3:AD44">
  <tableColumns count="1">
    <tableColumn id="1" name="兵庫県"/>
  </tableColumns>
  <tableStyleInfo name="MST_市区町村-style 28" showFirstColumn="1" showLastColumn="1" showRowStripes="1" showColumnStripes="0"/>
</table>
</file>

<file path=xl/tables/table29.xml><?xml version="1.0" encoding="utf-8"?>
<table xmlns="http://schemas.openxmlformats.org/spreadsheetml/2006/main" id="29" name="Table_29" displayName="Table_29" ref="AE3:AE42">
  <tableColumns count="1">
    <tableColumn id="1" name="奈良県"/>
  </tableColumns>
  <tableStyleInfo name="MST_市区町村-style 29" showFirstColumn="1" showLastColumn="1" showRowStripes="1" showColumnStripes="0"/>
</table>
</file>

<file path=xl/tables/table30.xml><?xml version="1.0" encoding="utf-8"?>
<table xmlns="http://schemas.openxmlformats.org/spreadsheetml/2006/main" id="30" name="Table_30" displayName="Table_30" ref="AF3:AF33">
  <tableColumns count="1">
    <tableColumn id="1" name="和歌山県"/>
  </tableColumns>
  <tableStyleInfo name="MST_市区町村-style 30" showFirstColumn="1" showLastColumn="1" showRowStripes="1" showColumnStripes="0"/>
</table>
</file>

<file path=xl/tables/table31.xml><?xml version="1.0" encoding="utf-8"?>
<table xmlns="http://schemas.openxmlformats.org/spreadsheetml/2006/main" id="31" name="Table_31" displayName="Table_31" ref="AG3:AG22">
  <tableColumns count="1">
    <tableColumn id="1" name="鳥取県"/>
  </tableColumns>
  <tableStyleInfo name="MST_市区町村-style 31" showFirstColumn="1" showLastColumn="1" showRowStripes="1" showColumnStripes="0"/>
</table>
</file>

<file path=xl/tables/table32.xml><?xml version="1.0" encoding="utf-8"?>
<table xmlns="http://schemas.openxmlformats.org/spreadsheetml/2006/main" id="32" name="Table_32" displayName="Table_32" ref="AH3:AH22">
  <tableColumns count="1">
    <tableColumn id="1" name="島根県"/>
  </tableColumns>
  <tableStyleInfo name="MST_市区町村-style 32" showFirstColumn="1" showLastColumn="1" showRowStripes="1" showColumnStripes="0"/>
</table>
</file>

<file path=xl/tables/table33.xml><?xml version="1.0" encoding="utf-8"?>
<table xmlns="http://schemas.openxmlformats.org/spreadsheetml/2006/main" id="33" name="Table_33" displayName="Table_33" ref="AI3:AI30">
  <tableColumns count="1">
    <tableColumn id="1" name="岡山県"/>
  </tableColumns>
  <tableStyleInfo name="MST_市区町村-style 33" showFirstColumn="1" showLastColumn="1" showRowStripes="1" showColumnStripes="0"/>
</table>
</file>

<file path=xl/tables/table34.xml><?xml version="1.0" encoding="utf-8"?>
<table xmlns="http://schemas.openxmlformats.org/spreadsheetml/2006/main" id="34" name="Table_34" displayName="Table_34" ref="AJ3:AJ26">
  <tableColumns count="1">
    <tableColumn id="1" name="広島県"/>
  </tableColumns>
  <tableStyleInfo name="MST_市区町村-style 34" showFirstColumn="1" showLastColumn="1" showRowStripes="1" showColumnStripes="0"/>
</table>
</file>

<file path=xl/tables/table35.xml><?xml version="1.0" encoding="utf-8"?>
<table xmlns="http://schemas.openxmlformats.org/spreadsheetml/2006/main" id="35" name="Table_35" displayName="Table_35" ref="AK3:AK22">
  <tableColumns count="1">
    <tableColumn id="1" name="山口県"/>
  </tableColumns>
  <tableStyleInfo name="MST_市区町村-style 35" showFirstColumn="1" showLastColumn="1" showRowStripes="1" showColumnStripes="0"/>
</table>
</file>

<file path=xl/tables/table36.xml><?xml version="1.0" encoding="utf-8"?>
<table xmlns="http://schemas.openxmlformats.org/spreadsheetml/2006/main" id="36" name="Table_36" displayName="Table_36" ref="AL3:AL27">
  <tableColumns count="1">
    <tableColumn id="1" name="徳島県"/>
  </tableColumns>
  <tableStyleInfo name="MST_市区町村-style 36" showFirstColumn="1" showLastColumn="1" showRowStripes="1" showColumnStripes="0"/>
</table>
</file>

<file path=xl/tables/table37.xml><?xml version="1.0" encoding="utf-8"?>
<table xmlns="http://schemas.openxmlformats.org/spreadsheetml/2006/main" id="37" name="Table_37" displayName="Table_37" ref="AM3:AM20">
  <tableColumns count="1">
    <tableColumn id="1" name="香川県"/>
  </tableColumns>
  <tableStyleInfo name="MST_市区町村-style 37" showFirstColumn="1" showLastColumn="1" showRowStripes="1" showColumnStripes="0"/>
</table>
</file>

<file path=xl/tables/table38.xml><?xml version="1.0" encoding="utf-8"?>
<table xmlns="http://schemas.openxmlformats.org/spreadsheetml/2006/main" id="38" name="Table_38" displayName="Table_38" ref="AN3:AN23">
  <tableColumns count="1">
    <tableColumn id="1" name="愛媛県"/>
  </tableColumns>
  <tableStyleInfo name="MST_市区町村-style 38" showFirstColumn="1" showLastColumn="1" showRowStripes="1" showColumnStripes="0"/>
</table>
</file>

<file path=xl/tables/table39.xml><?xml version="1.0" encoding="utf-8"?>
<table xmlns="http://schemas.openxmlformats.org/spreadsheetml/2006/main" id="39" name="Table_39" displayName="Table_39" ref="AO3:AO37">
  <tableColumns count="1">
    <tableColumn id="1" name="高知県"/>
  </tableColumns>
  <tableStyleInfo name="MST_市区町村-style 39" showFirstColumn="1" showLastColumn="1" showRowStripes="1" showColumnStripes="0"/>
</table>
</file>

<file path=xl/tables/table40.xml><?xml version="1.0" encoding="utf-8"?>
<table xmlns="http://schemas.openxmlformats.org/spreadsheetml/2006/main" id="40" name="Table_40" displayName="Table_40" ref="AP3:AP63">
  <tableColumns count="1">
    <tableColumn id="1" name="福岡県"/>
  </tableColumns>
  <tableStyleInfo name="MST_市区町村-style 40" showFirstColumn="1" showLastColumn="1" showRowStripes="1" showColumnStripes="0"/>
</table>
</file>

<file path=xl/tables/table41.xml><?xml version="1.0" encoding="utf-8"?>
<table xmlns="http://schemas.openxmlformats.org/spreadsheetml/2006/main" id="41" name="Table_41" displayName="Table_41" ref="AQ3:AQ23">
  <tableColumns count="1">
    <tableColumn id="1" name="佐賀県"/>
  </tableColumns>
  <tableStyleInfo name="MST_市区町村-style 41" showFirstColumn="1" showLastColumn="1" showRowStripes="1" showColumnStripes="0"/>
</table>
</file>

<file path=xl/tables/table42.xml><?xml version="1.0" encoding="utf-8"?>
<table xmlns="http://schemas.openxmlformats.org/spreadsheetml/2006/main" id="42" name="Table_42" displayName="Table_42" ref="AR3:AR24">
  <tableColumns count="1">
    <tableColumn id="1" name="長崎県"/>
  </tableColumns>
  <tableStyleInfo name="MST_市区町村-style 42" showFirstColumn="1" showLastColumn="1" showRowStripes="1" showColumnStripes="0"/>
</table>
</file>

<file path=xl/tables/table43.xml><?xml version="1.0" encoding="utf-8"?>
<table xmlns="http://schemas.openxmlformats.org/spreadsheetml/2006/main" id="43" name="Table_43" displayName="Table_43" ref="AS3:AS48">
  <tableColumns count="1">
    <tableColumn id="1" name="熊本県"/>
  </tableColumns>
  <tableStyleInfo name="MST_市区町村-style 43" showFirstColumn="1" showLastColumn="1" showRowStripes="1" showColumnStripes="0"/>
</table>
</file>

<file path=xl/tables/table44.xml><?xml version="1.0" encoding="utf-8"?>
<table xmlns="http://schemas.openxmlformats.org/spreadsheetml/2006/main" id="44" name="Table_44" displayName="Table_44" ref="AT3:AT21">
  <tableColumns count="1">
    <tableColumn id="1" name="大分県"/>
  </tableColumns>
  <tableStyleInfo name="MST_市区町村-style 44" showFirstColumn="1" showLastColumn="1" showRowStripes="1" showColumnStripes="0"/>
</table>
</file>

<file path=xl/tables/table45.xml><?xml version="1.0" encoding="utf-8"?>
<table xmlns="http://schemas.openxmlformats.org/spreadsheetml/2006/main" id="45" name="Table_45" displayName="Table_45" ref="AU3:AU29">
  <tableColumns count="1">
    <tableColumn id="1" name="宮崎県"/>
  </tableColumns>
  <tableStyleInfo name="MST_市区町村-style 45" showFirstColumn="1" showLastColumn="1" showRowStripes="1" showColumnStripes="0"/>
</table>
</file>

<file path=xl/tables/table46.xml><?xml version="1.0" encoding="utf-8"?>
<table xmlns="http://schemas.openxmlformats.org/spreadsheetml/2006/main" id="46" name="Table_46" displayName="Table_46" ref="AV3:AV46">
  <tableColumns count="1">
    <tableColumn id="1" name="鹿児島県"/>
  </tableColumns>
  <tableStyleInfo name="MST_市区町村-style 46" showFirstColumn="1" showLastColumn="1" showRowStripes="1" showColumnStripes="0"/>
</table>
</file>

<file path=xl/tables/table47.xml><?xml version="1.0" encoding="utf-8"?>
<table xmlns="http://schemas.openxmlformats.org/spreadsheetml/2006/main" id="47" name="Table_47" displayName="Table_47" ref="AW3:AW44">
  <tableColumns count="1">
    <tableColumn id="1" name="沖縄県"/>
  </tableColumns>
  <tableStyleInfo name="MST_市区町村-style 4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medicalcare-group.com/facility/sf-yokohama-totsuka/"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topLeftCell="A157" workbookViewId="0">
      <selection activeCell="N252" sqref="N252:P252"/>
    </sheetView>
  </sheetViews>
  <sheetFormatPr defaultColWidth="14.42578125" defaultRowHeight="15" customHeight="1"/>
  <cols>
    <col min="1" max="9" width="5.7109375" customWidth="1"/>
    <col min="10" max="10" width="6.7109375" customWidth="1"/>
    <col min="11" max="11" width="7.7109375" customWidth="1"/>
    <col min="12" max="12" width="6.7109375" customWidth="1"/>
    <col min="13" max="17" width="5.7109375" customWidth="1"/>
    <col min="18" max="18" width="5.5703125" customWidth="1"/>
    <col min="19" max="19" width="7.7109375" customWidth="1"/>
    <col min="20" max="20" width="47.5703125" customWidth="1"/>
    <col min="21" max="26" width="9" customWidth="1"/>
  </cols>
  <sheetData>
    <row r="1" spans="1:26" ht="19.5" customHeight="1">
      <c r="A1" s="171" t="s">
        <v>0</v>
      </c>
      <c r="B1" s="103"/>
      <c r="C1" s="103"/>
      <c r="D1" s="103"/>
      <c r="E1" s="103"/>
      <c r="F1" s="103"/>
      <c r="G1" s="103"/>
      <c r="H1" s="103"/>
      <c r="I1" s="103"/>
      <c r="J1" s="103"/>
      <c r="K1" s="103"/>
      <c r="L1" s="103"/>
      <c r="M1" s="103"/>
      <c r="N1" s="103"/>
      <c r="O1" s="103"/>
      <c r="P1" s="103"/>
      <c r="Q1" s="1"/>
      <c r="R1" s="1"/>
      <c r="S1" s="2"/>
      <c r="T1" s="2"/>
      <c r="U1" s="1"/>
      <c r="V1" s="1"/>
      <c r="W1" s="1"/>
      <c r="X1" s="1"/>
      <c r="Y1" s="1"/>
      <c r="Z1" s="1"/>
    </row>
    <row r="2" spans="1:26" ht="19.5" customHeight="1">
      <c r="A2" s="172" t="s">
        <v>1</v>
      </c>
      <c r="B2" s="103"/>
      <c r="C2" s="103"/>
      <c r="D2" s="103"/>
      <c r="E2" s="103"/>
      <c r="F2" s="103"/>
      <c r="G2" s="103"/>
      <c r="H2" s="103"/>
      <c r="I2" s="103"/>
      <c r="J2" s="103"/>
      <c r="K2" s="103"/>
      <c r="L2" s="103"/>
      <c r="M2" s="103"/>
      <c r="N2" s="103"/>
      <c r="O2" s="103"/>
      <c r="P2" s="103"/>
      <c r="Q2" s="1"/>
      <c r="R2" s="1"/>
      <c r="S2" s="2"/>
      <c r="T2" s="2"/>
      <c r="U2" s="1"/>
      <c r="V2" s="1"/>
      <c r="W2" s="1"/>
      <c r="X2" s="1"/>
      <c r="Y2" s="1"/>
      <c r="Z2" s="1"/>
    </row>
    <row r="3" spans="1:26" ht="19.5" customHeight="1">
      <c r="A3" s="1"/>
      <c r="B3" s="1"/>
      <c r="C3" s="1"/>
      <c r="D3" s="1"/>
      <c r="E3" s="1"/>
      <c r="F3" s="3"/>
      <c r="G3" s="3"/>
      <c r="H3" s="1"/>
      <c r="I3" s="1"/>
      <c r="J3" s="1"/>
      <c r="K3" s="1"/>
      <c r="L3" s="1"/>
      <c r="M3" s="1"/>
      <c r="N3" s="1"/>
      <c r="O3" s="1" t="s">
        <v>2</v>
      </c>
      <c r="P3" s="4" t="s">
        <v>3</v>
      </c>
      <c r="Q3" s="1"/>
      <c r="R3" s="1"/>
      <c r="S3" s="2"/>
      <c r="T3" s="2"/>
      <c r="U3" s="1"/>
      <c r="V3" s="1"/>
      <c r="W3" s="1"/>
      <c r="X3" s="1"/>
      <c r="Y3" s="1"/>
      <c r="Z3" s="1"/>
    </row>
    <row r="4" spans="1:26" ht="19.5" customHeight="1">
      <c r="A4" s="1"/>
      <c r="B4" s="119" t="s">
        <v>4</v>
      </c>
      <c r="C4" s="120"/>
      <c r="D4" s="120"/>
      <c r="E4" s="121"/>
      <c r="F4" s="173">
        <v>2023</v>
      </c>
      <c r="G4" s="120"/>
      <c r="H4" s="5" t="s">
        <v>5</v>
      </c>
      <c r="I4" s="174">
        <v>9</v>
      </c>
      <c r="J4" s="120"/>
      <c r="K4" s="5" t="s">
        <v>6</v>
      </c>
      <c r="L4" s="174">
        <v>21</v>
      </c>
      <c r="M4" s="120"/>
      <c r="N4" s="175" t="s">
        <v>7</v>
      </c>
      <c r="O4" s="120"/>
      <c r="P4" s="151"/>
      <c r="Q4" s="1"/>
      <c r="R4" s="1"/>
      <c r="S4" s="2"/>
      <c r="T4" s="2"/>
      <c r="U4" s="1"/>
      <c r="V4" s="1"/>
      <c r="W4" s="1"/>
      <c r="X4" s="1"/>
      <c r="Y4" s="1"/>
      <c r="Z4" s="1"/>
    </row>
    <row r="5" spans="1:26" ht="19.5" customHeight="1">
      <c r="A5" s="1"/>
      <c r="B5" s="115" t="s">
        <v>8</v>
      </c>
      <c r="C5" s="85"/>
      <c r="D5" s="85"/>
      <c r="E5" s="89"/>
      <c r="F5" s="94" t="s">
        <v>2519</v>
      </c>
      <c r="G5" s="85"/>
      <c r="H5" s="85"/>
      <c r="I5" s="85"/>
      <c r="J5" s="85"/>
      <c r="K5" s="85"/>
      <c r="L5" s="85"/>
      <c r="M5" s="85"/>
      <c r="N5" s="85"/>
      <c r="O5" s="85"/>
      <c r="P5" s="86"/>
      <c r="Q5" s="7"/>
      <c r="R5" s="1"/>
      <c r="S5" s="2"/>
      <c r="T5" s="2"/>
      <c r="U5" s="1"/>
      <c r="V5" s="1"/>
      <c r="W5" s="1"/>
      <c r="X5" s="1"/>
      <c r="Y5" s="1"/>
      <c r="Z5" s="1"/>
    </row>
    <row r="6" spans="1:26" ht="19.5" customHeight="1">
      <c r="A6" s="1"/>
      <c r="B6" s="115" t="s">
        <v>9</v>
      </c>
      <c r="C6" s="85"/>
      <c r="D6" s="85"/>
      <c r="E6" s="89"/>
      <c r="F6" s="94" t="s">
        <v>10</v>
      </c>
      <c r="G6" s="85"/>
      <c r="H6" s="85"/>
      <c r="I6" s="85"/>
      <c r="J6" s="85"/>
      <c r="K6" s="85"/>
      <c r="L6" s="85"/>
      <c r="M6" s="85"/>
      <c r="N6" s="85"/>
      <c r="O6" s="85"/>
      <c r="P6" s="86"/>
      <c r="Q6" s="1"/>
      <c r="R6" s="1"/>
      <c r="S6" s="2"/>
      <c r="T6" s="2"/>
      <c r="U6" s="1"/>
      <c r="V6" s="1"/>
      <c r="W6" s="1"/>
      <c r="X6" s="1"/>
      <c r="Y6" s="1"/>
      <c r="Z6" s="1"/>
    </row>
    <row r="7" spans="1:26" ht="19.5" customHeight="1">
      <c r="A7" s="1"/>
      <c r="B7" s="115" t="s">
        <v>11</v>
      </c>
      <c r="C7" s="85"/>
      <c r="D7" s="85"/>
      <c r="E7" s="89"/>
      <c r="F7" s="94" t="s">
        <v>12</v>
      </c>
      <c r="G7" s="85"/>
      <c r="H7" s="85"/>
      <c r="I7" s="85"/>
      <c r="J7" s="85"/>
      <c r="K7" s="85"/>
      <c r="L7" s="85"/>
      <c r="M7" s="85"/>
      <c r="N7" s="85"/>
      <c r="O7" s="85"/>
      <c r="P7" s="86"/>
      <c r="Q7" s="1"/>
      <c r="R7" s="1"/>
      <c r="S7" s="2" t="str">
        <f>IF(F7="","未記入","")</f>
        <v/>
      </c>
      <c r="T7" s="2"/>
      <c r="U7" s="1"/>
      <c r="V7" s="1"/>
      <c r="W7" s="1"/>
      <c r="X7" s="1"/>
      <c r="Y7" s="1"/>
      <c r="Z7" s="1"/>
    </row>
    <row r="8" spans="1:26" ht="19.5" customHeight="1">
      <c r="A8" s="1"/>
      <c r="B8" s="143" t="s">
        <v>13</v>
      </c>
      <c r="C8" s="157"/>
      <c r="D8" s="157"/>
      <c r="E8" s="144"/>
      <c r="F8" s="176"/>
      <c r="G8" s="157"/>
      <c r="H8" s="157"/>
      <c r="I8" s="157"/>
      <c r="J8" s="157"/>
      <c r="K8" s="157"/>
      <c r="L8" s="157"/>
      <c r="M8" s="157"/>
      <c r="N8" s="157"/>
      <c r="O8" s="157"/>
      <c r="P8" s="158"/>
      <c r="Q8" s="1"/>
      <c r="R8" s="1"/>
      <c r="S8" s="2" t="str">
        <f>IF($F$7=MST!C6,IF($F$8="","未記入",""),"")</f>
        <v/>
      </c>
      <c r="T8" s="2"/>
      <c r="U8" s="1"/>
      <c r="V8" s="1"/>
      <c r="W8" s="1"/>
      <c r="X8" s="1"/>
      <c r="Y8" s="1"/>
      <c r="Z8" s="1"/>
    </row>
    <row r="9" spans="1:26" ht="19.5" customHeight="1">
      <c r="A9" s="1"/>
      <c r="B9" s="1"/>
      <c r="C9" s="1"/>
      <c r="D9" s="1"/>
      <c r="E9" s="1"/>
      <c r="F9" s="1"/>
      <c r="G9" s="1"/>
      <c r="H9" s="1"/>
      <c r="I9" s="1"/>
      <c r="J9" s="1"/>
      <c r="K9" s="1"/>
      <c r="L9" s="1"/>
      <c r="M9" s="1"/>
      <c r="N9" s="1"/>
      <c r="O9" s="1"/>
      <c r="P9" s="1"/>
      <c r="Q9" s="1"/>
      <c r="R9" s="1"/>
      <c r="S9" s="2"/>
      <c r="T9" s="2"/>
      <c r="U9" s="1"/>
      <c r="V9" s="1"/>
      <c r="W9" s="1"/>
      <c r="X9" s="1"/>
      <c r="Y9" s="1"/>
      <c r="Z9" s="1"/>
    </row>
    <row r="10" spans="1:26" ht="19.5" customHeight="1">
      <c r="A10" s="8">
        <v>1</v>
      </c>
      <c r="B10" s="8" t="s">
        <v>14</v>
      </c>
      <c r="C10" s="8"/>
      <c r="D10" s="8"/>
      <c r="E10" s="8"/>
      <c r="F10" s="8"/>
      <c r="G10" s="8"/>
      <c r="H10" s="8"/>
      <c r="I10" s="8"/>
      <c r="J10" s="8"/>
      <c r="K10" s="8"/>
      <c r="L10" s="8"/>
      <c r="M10" s="8"/>
      <c r="N10" s="8"/>
      <c r="O10" s="8"/>
      <c r="P10" s="8"/>
      <c r="Q10" s="8"/>
      <c r="R10" s="8"/>
      <c r="S10" s="9"/>
      <c r="T10" s="9"/>
      <c r="U10" s="8"/>
      <c r="V10" s="8"/>
      <c r="W10" s="8"/>
      <c r="X10" s="8"/>
      <c r="Y10" s="8"/>
      <c r="Z10" s="8"/>
    </row>
    <row r="11" spans="1:26" ht="19.5" customHeight="1">
      <c r="A11" s="1"/>
      <c r="B11" s="182" t="s">
        <v>15</v>
      </c>
      <c r="C11" s="112"/>
      <c r="D11" s="112"/>
      <c r="E11" s="113"/>
      <c r="F11" s="150" t="s">
        <v>16</v>
      </c>
      <c r="G11" s="120"/>
      <c r="H11" s="120"/>
      <c r="I11" s="120"/>
      <c r="J11" s="120"/>
      <c r="K11" s="120"/>
      <c r="L11" s="120"/>
      <c r="M11" s="120"/>
      <c r="N11" s="120"/>
      <c r="O11" s="120"/>
      <c r="P11" s="151"/>
      <c r="Q11" s="1"/>
      <c r="R11" s="1"/>
      <c r="S11" s="2"/>
      <c r="T11" s="2"/>
      <c r="U11" s="1"/>
      <c r="V11" s="1"/>
      <c r="W11" s="1"/>
      <c r="X11" s="1"/>
      <c r="Y11" s="1"/>
      <c r="Z11" s="1"/>
    </row>
    <row r="12" spans="1:26" ht="40.5" customHeight="1">
      <c r="A12" s="1"/>
      <c r="B12" s="109"/>
      <c r="C12" s="106"/>
      <c r="D12" s="106"/>
      <c r="E12" s="107"/>
      <c r="F12" s="84" t="s">
        <v>17</v>
      </c>
      <c r="G12" s="85"/>
      <c r="H12" s="85"/>
      <c r="I12" s="89"/>
      <c r="J12" s="87" t="s">
        <v>18</v>
      </c>
      <c r="K12" s="85"/>
      <c r="L12" s="85"/>
      <c r="M12" s="85"/>
      <c r="N12" s="85"/>
      <c r="O12" s="85"/>
      <c r="P12" s="86"/>
      <c r="Q12" s="1"/>
      <c r="R12" s="1"/>
      <c r="S12" s="2"/>
      <c r="T12" s="2"/>
      <c r="U12" s="1"/>
      <c r="V12" s="1"/>
      <c r="W12" s="1"/>
      <c r="X12" s="1"/>
      <c r="Y12" s="1"/>
      <c r="Z12" s="1"/>
    </row>
    <row r="13" spans="1:26" ht="39" customHeight="1">
      <c r="A13" s="1"/>
      <c r="B13" s="108" t="s">
        <v>19</v>
      </c>
      <c r="C13" s="100"/>
      <c r="D13" s="100"/>
      <c r="E13" s="101"/>
      <c r="F13" s="134" t="s">
        <v>20</v>
      </c>
      <c r="G13" s="177"/>
      <c r="H13" s="178" t="s">
        <v>2532</v>
      </c>
      <c r="I13" s="179"/>
      <c r="J13" s="179"/>
      <c r="K13" s="179"/>
      <c r="L13" s="179"/>
      <c r="M13" s="179"/>
      <c r="N13" s="179"/>
      <c r="O13" s="179"/>
      <c r="P13" s="180"/>
      <c r="Q13" s="1"/>
      <c r="R13" s="1"/>
      <c r="S13" s="2" t="str">
        <f>IF(H13="","未記入","")</f>
        <v/>
      </c>
      <c r="T13" s="2"/>
      <c r="U13" s="1"/>
      <c r="V13" s="1"/>
      <c r="W13" s="1"/>
      <c r="X13" s="1"/>
      <c r="Y13" s="1"/>
      <c r="Z13" s="1"/>
    </row>
    <row r="14" spans="1:26" ht="39" customHeight="1">
      <c r="A14" s="1"/>
      <c r="B14" s="109"/>
      <c r="C14" s="106"/>
      <c r="D14" s="106"/>
      <c r="E14" s="107"/>
      <c r="F14" s="181" t="s">
        <v>21</v>
      </c>
      <c r="G14" s="106"/>
      <c r="H14" s="106"/>
      <c r="I14" s="106"/>
      <c r="J14" s="106"/>
      <c r="K14" s="106"/>
      <c r="L14" s="106"/>
      <c r="M14" s="106"/>
      <c r="N14" s="106"/>
      <c r="O14" s="106"/>
      <c r="P14" s="137"/>
      <c r="Q14" s="1"/>
      <c r="R14" s="1"/>
      <c r="S14" s="2" t="str">
        <f>IF(F14="","未記入","")</f>
        <v/>
      </c>
      <c r="T14" s="2"/>
      <c r="U14" s="1"/>
      <c r="V14" s="1"/>
      <c r="W14" s="1"/>
      <c r="X14" s="1"/>
      <c r="Y14" s="1"/>
      <c r="Z14" s="1"/>
    </row>
    <row r="15" spans="1:26" ht="19.5" customHeight="1">
      <c r="A15" s="1"/>
      <c r="B15" s="108" t="s">
        <v>22</v>
      </c>
      <c r="C15" s="100"/>
      <c r="D15" s="100"/>
      <c r="E15" s="101"/>
      <c r="F15" s="84" t="s">
        <v>23</v>
      </c>
      <c r="G15" s="85"/>
      <c r="H15" s="85"/>
      <c r="I15" s="89"/>
      <c r="J15" s="94" t="s">
        <v>37</v>
      </c>
      <c r="K15" s="85"/>
      <c r="L15" s="85"/>
      <c r="M15" s="85"/>
      <c r="N15" s="85"/>
      <c r="O15" s="85"/>
      <c r="P15" s="86"/>
      <c r="Q15" s="1"/>
      <c r="R15" s="1"/>
      <c r="S15" s="2"/>
      <c r="T15" s="2"/>
      <c r="U15" s="1"/>
      <c r="V15" s="1"/>
      <c r="W15" s="1"/>
      <c r="X15" s="1"/>
      <c r="Y15" s="1"/>
      <c r="Z15" s="1"/>
    </row>
    <row r="16" spans="1:26" ht="19.5" customHeight="1">
      <c r="A16" s="1"/>
      <c r="B16" s="109"/>
      <c r="C16" s="106"/>
      <c r="D16" s="106"/>
      <c r="E16" s="107"/>
      <c r="F16" s="84" t="s">
        <v>22</v>
      </c>
      <c r="G16" s="85"/>
      <c r="H16" s="85"/>
      <c r="I16" s="89"/>
      <c r="J16" s="190" t="s">
        <v>2527</v>
      </c>
      <c r="K16" s="85"/>
      <c r="L16" s="85"/>
      <c r="M16" s="85"/>
      <c r="N16" s="85"/>
      <c r="O16" s="85"/>
      <c r="P16" s="86"/>
      <c r="Q16" s="1"/>
      <c r="R16" s="1"/>
      <c r="S16" s="2"/>
      <c r="T16" s="2"/>
      <c r="U16" s="1"/>
      <c r="V16" s="1"/>
      <c r="W16" s="1"/>
      <c r="X16" s="1"/>
      <c r="Y16" s="1"/>
      <c r="Z16" s="1"/>
    </row>
    <row r="17" spans="1:26" ht="19.5" customHeight="1">
      <c r="A17" s="1"/>
      <c r="B17" s="108" t="s">
        <v>24</v>
      </c>
      <c r="C17" s="100"/>
      <c r="D17" s="100"/>
      <c r="E17" s="101"/>
      <c r="F17" s="11" t="s">
        <v>25</v>
      </c>
      <c r="G17" s="12">
        <v>220</v>
      </c>
      <c r="H17" s="13" t="s">
        <v>26</v>
      </c>
      <c r="I17" s="14">
        <v>12</v>
      </c>
      <c r="J17" s="93"/>
      <c r="K17" s="85"/>
      <c r="L17" s="85"/>
      <c r="M17" s="85"/>
      <c r="N17" s="85"/>
      <c r="O17" s="85"/>
      <c r="P17" s="86"/>
      <c r="Q17" s="1"/>
      <c r="R17" s="1"/>
      <c r="S17" s="2" t="str">
        <f>IF(OR(G17="",I17=""),"未記入","")</f>
        <v/>
      </c>
      <c r="T17" s="2"/>
      <c r="U17" s="1"/>
      <c r="V17" s="1"/>
      <c r="W17" s="1"/>
      <c r="X17" s="1"/>
      <c r="Y17" s="1"/>
      <c r="Z17" s="1"/>
    </row>
    <row r="18" spans="1:26" ht="57.75" customHeight="1">
      <c r="A18" s="1"/>
      <c r="B18" s="109"/>
      <c r="C18" s="106"/>
      <c r="D18" s="106"/>
      <c r="E18" s="107"/>
      <c r="F18" s="98" t="s">
        <v>2528</v>
      </c>
      <c r="G18" s="85"/>
      <c r="H18" s="85"/>
      <c r="I18" s="85"/>
      <c r="J18" s="85"/>
      <c r="K18" s="85"/>
      <c r="L18" s="85"/>
      <c r="M18" s="85"/>
      <c r="N18" s="85"/>
      <c r="O18" s="85"/>
      <c r="P18" s="86"/>
      <c r="Q18" s="1"/>
      <c r="R18" s="1"/>
      <c r="S18" s="2" t="str">
        <f>IF(F18="","未記入","")</f>
        <v/>
      </c>
      <c r="T18" s="2"/>
      <c r="U18" s="1"/>
      <c r="V18" s="1"/>
      <c r="W18" s="1"/>
      <c r="X18" s="1"/>
      <c r="Y18" s="1"/>
      <c r="Z18" s="1"/>
    </row>
    <row r="19" spans="1:26" ht="19.5" customHeight="1">
      <c r="A19" s="1"/>
      <c r="B19" s="108" t="s">
        <v>27</v>
      </c>
      <c r="C19" s="100"/>
      <c r="D19" s="100"/>
      <c r="E19" s="101"/>
      <c r="F19" s="84" t="s">
        <v>28</v>
      </c>
      <c r="G19" s="85"/>
      <c r="H19" s="85"/>
      <c r="I19" s="89"/>
      <c r="J19" s="10" t="s">
        <v>29</v>
      </c>
      <c r="K19" s="13" t="s">
        <v>26</v>
      </c>
      <c r="L19" s="15" t="s">
        <v>30</v>
      </c>
      <c r="M19" s="13" t="s">
        <v>26</v>
      </c>
      <c r="N19" s="15" t="s">
        <v>31</v>
      </c>
      <c r="O19" s="191"/>
      <c r="P19" s="86"/>
      <c r="Q19" s="7"/>
      <c r="R19" s="1"/>
      <c r="S19" s="2"/>
      <c r="T19" s="2"/>
      <c r="U19" s="1"/>
      <c r="V19" s="1"/>
      <c r="W19" s="1"/>
      <c r="X19" s="1"/>
      <c r="Y19" s="1"/>
      <c r="Z19" s="1"/>
    </row>
    <row r="20" spans="1:26" ht="19.5" customHeight="1">
      <c r="A20" s="1"/>
      <c r="B20" s="110"/>
      <c r="C20" s="103"/>
      <c r="D20" s="103"/>
      <c r="E20" s="104"/>
      <c r="F20" s="84" t="s">
        <v>32</v>
      </c>
      <c r="G20" s="85"/>
      <c r="H20" s="85"/>
      <c r="I20" s="89"/>
      <c r="J20" s="10" t="s">
        <v>29</v>
      </c>
      <c r="K20" s="13" t="s">
        <v>26</v>
      </c>
      <c r="L20" s="15" t="s">
        <v>30</v>
      </c>
      <c r="M20" s="13" t="s">
        <v>26</v>
      </c>
      <c r="N20" s="15" t="s">
        <v>33</v>
      </c>
      <c r="O20" s="191"/>
      <c r="P20" s="86"/>
      <c r="Q20" s="7"/>
      <c r="R20" s="1"/>
      <c r="S20" s="2"/>
      <c r="T20" s="2"/>
      <c r="U20" s="1"/>
      <c r="V20" s="1"/>
      <c r="W20" s="1"/>
      <c r="X20" s="1"/>
      <c r="Y20" s="1"/>
      <c r="Z20" s="1"/>
    </row>
    <row r="21" spans="1:26" ht="19.5" customHeight="1">
      <c r="A21" s="1"/>
      <c r="B21" s="110"/>
      <c r="C21" s="103"/>
      <c r="D21" s="103"/>
      <c r="E21" s="104"/>
      <c r="F21" s="153" t="s">
        <v>34</v>
      </c>
      <c r="G21" s="85"/>
      <c r="H21" s="85"/>
      <c r="I21" s="89"/>
      <c r="J21" s="94"/>
      <c r="K21" s="85"/>
      <c r="L21" s="85"/>
      <c r="M21" s="13" t="s">
        <v>35</v>
      </c>
      <c r="N21" s="192"/>
      <c r="O21" s="85"/>
      <c r="P21" s="86"/>
      <c r="Q21" s="1"/>
      <c r="R21" s="1"/>
      <c r="S21" s="2"/>
      <c r="T21" s="2"/>
      <c r="U21" s="1"/>
      <c r="V21" s="1"/>
      <c r="W21" s="1"/>
      <c r="X21" s="1"/>
      <c r="Y21" s="1"/>
      <c r="Z21" s="1"/>
    </row>
    <row r="22" spans="1:26" ht="19.5" customHeight="1">
      <c r="A22" s="1"/>
      <c r="B22" s="110"/>
      <c r="C22" s="103"/>
      <c r="D22" s="103"/>
      <c r="E22" s="104"/>
      <c r="F22" s="84" t="s">
        <v>36</v>
      </c>
      <c r="G22" s="85"/>
      <c r="H22" s="85"/>
      <c r="I22" s="89"/>
      <c r="J22" s="94" t="s">
        <v>37</v>
      </c>
      <c r="K22" s="85"/>
      <c r="L22" s="85"/>
      <c r="M22" s="85"/>
      <c r="N22" s="85"/>
      <c r="O22" s="85"/>
      <c r="P22" s="86"/>
      <c r="Q22" s="1"/>
      <c r="R22" s="1"/>
      <c r="S22" s="2"/>
      <c r="T22" s="2"/>
      <c r="U22" s="1"/>
      <c r="V22" s="1"/>
      <c r="W22" s="1"/>
      <c r="X22" s="1"/>
      <c r="Y22" s="1"/>
      <c r="Z22" s="1"/>
    </row>
    <row r="23" spans="1:26" ht="39.75" customHeight="1">
      <c r="A23" s="1"/>
      <c r="B23" s="109"/>
      <c r="C23" s="106"/>
      <c r="D23" s="106"/>
      <c r="E23" s="107"/>
      <c r="F23" s="84" t="s">
        <v>38</v>
      </c>
      <c r="G23" s="85"/>
      <c r="H23" s="85"/>
      <c r="I23" s="89"/>
      <c r="J23" s="94" t="s">
        <v>39</v>
      </c>
      <c r="K23" s="89"/>
      <c r="L23" s="193" t="s">
        <v>40</v>
      </c>
      <c r="M23" s="85"/>
      <c r="N23" s="85"/>
      <c r="O23" s="85"/>
      <c r="P23" s="86"/>
      <c r="Q23" s="1"/>
      <c r="R23" s="1"/>
      <c r="S23" s="2" t="str">
        <f>IF(J22=MST!F6,IF(OR(J23="",L23=""),"未記入",""),"")</f>
        <v/>
      </c>
      <c r="T23" s="2"/>
      <c r="U23" s="1"/>
      <c r="V23" s="1"/>
      <c r="W23" s="1"/>
      <c r="X23" s="1"/>
      <c r="Y23" s="1"/>
      <c r="Z23" s="1"/>
    </row>
    <row r="24" spans="1:26" ht="19.5" customHeight="1">
      <c r="A24" s="1"/>
      <c r="B24" s="108" t="s">
        <v>41</v>
      </c>
      <c r="C24" s="100"/>
      <c r="D24" s="100"/>
      <c r="E24" s="101"/>
      <c r="F24" s="84" t="s">
        <v>42</v>
      </c>
      <c r="G24" s="85"/>
      <c r="H24" s="85"/>
      <c r="I24" s="89"/>
      <c r="J24" s="94" t="s">
        <v>43</v>
      </c>
      <c r="K24" s="85"/>
      <c r="L24" s="85"/>
      <c r="M24" s="85"/>
      <c r="N24" s="85"/>
      <c r="O24" s="85"/>
      <c r="P24" s="86"/>
      <c r="Q24" s="1"/>
      <c r="R24" s="1"/>
      <c r="S24" s="2"/>
      <c r="T24" s="2"/>
      <c r="U24" s="1"/>
      <c r="V24" s="1"/>
      <c r="W24" s="1"/>
      <c r="X24" s="1"/>
      <c r="Y24" s="1"/>
      <c r="Z24" s="1"/>
    </row>
    <row r="25" spans="1:26" ht="19.5" customHeight="1">
      <c r="A25" s="1"/>
      <c r="B25" s="109"/>
      <c r="C25" s="106"/>
      <c r="D25" s="106"/>
      <c r="E25" s="107"/>
      <c r="F25" s="84" t="s">
        <v>44</v>
      </c>
      <c r="G25" s="85"/>
      <c r="H25" s="85"/>
      <c r="I25" s="89"/>
      <c r="J25" s="94" t="s">
        <v>2529</v>
      </c>
      <c r="K25" s="85"/>
      <c r="L25" s="85"/>
      <c r="M25" s="85"/>
      <c r="N25" s="85"/>
      <c r="O25" s="85"/>
      <c r="P25" s="86"/>
      <c r="Q25" s="1"/>
      <c r="R25" s="1"/>
      <c r="S25" s="2"/>
      <c r="T25" s="2"/>
      <c r="U25" s="1"/>
      <c r="V25" s="1"/>
      <c r="W25" s="1"/>
      <c r="X25" s="1"/>
      <c r="Y25" s="1"/>
      <c r="Z25" s="1"/>
    </row>
    <row r="26" spans="1:26" ht="19.5" customHeight="1">
      <c r="A26" s="1"/>
      <c r="B26" s="115" t="s">
        <v>45</v>
      </c>
      <c r="C26" s="85"/>
      <c r="D26" s="85"/>
      <c r="E26" s="89"/>
      <c r="F26" s="183">
        <v>2004</v>
      </c>
      <c r="G26" s="85"/>
      <c r="H26" s="13" t="s">
        <v>5</v>
      </c>
      <c r="I26" s="184">
        <v>4</v>
      </c>
      <c r="J26" s="85"/>
      <c r="K26" s="13" t="s">
        <v>6</v>
      </c>
      <c r="L26" s="184">
        <v>1</v>
      </c>
      <c r="M26" s="85"/>
      <c r="N26" s="88" t="s">
        <v>7</v>
      </c>
      <c r="O26" s="85"/>
      <c r="P26" s="86"/>
      <c r="Q26" s="1"/>
      <c r="R26" s="1"/>
      <c r="S26" s="2"/>
      <c r="T26" s="2"/>
      <c r="U26" s="1"/>
      <c r="V26" s="1"/>
      <c r="W26" s="1"/>
      <c r="X26" s="1"/>
      <c r="Y26" s="1"/>
      <c r="Z26" s="1"/>
    </row>
    <row r="27" spans="1:26" ht="19.5" customHeight="1">
      <c r="A27" s="1"/>
      <c r="B27" s="143" t="s">
        <v>46</v>
      </c>
      <c r="C27" s="157"/>
      <c r="D27" s="157"/>
      <c r="E27" s="144"/>
      <c r="F27" s="161" t="s">
        <v>47</v>
      </c>
      <c r="G27" s="157"/>
      <c r="H27" s="157"/>
      <c r="I27" s="157"/>
      <c r="J27" s="157"/>
      <c r="K27" s="157"/>
      <c r="L27" s="157"/>
      <c r="M27" s="157"/>
      <c r="N27" s="157"/>
      <c r="O27" s="157"/>
      <c r="P27" s="158"/>
      <c r="Q27" s="1"/>
      <c r="R27" s="1"/>
      <c r="S27" s="2"/>
      <c r="T27" s="2"/>
      <c r="U27" s="1"/>
      <c r="V27" s="1"/>
      <c r="W27" s="1"/>
      <c r="X27" s="1"/>
      <c r="Y27" s="1"/>
      <c r="Z27" s="1"/>
    </row>
    <row r="28" spans="1:26" ht="19.5" customHeight="1">
      <c r="A28" s="1"/>
      <c r="B28" s="1"/>
      <c r="C28" s="1"/>
      <c r="D28" s="1"/>
      <c r="E28" s="1"/>
      <c r="F28" s="1"/>
      <c r="G28" s="1"/>
      <c r="H28" s="1"/>
      <c r="I28" s="1"/>
      <c r="J28" s="1"/>
      <c r="K28" s="1"/>
      <c r="L28" s="1"/>
      <c r="M28" s="1"/>
      <c r="N28" s="1"/>
      <c r="O28" s="1"/>
      <c r="P28" s="1"/>
      <c r="Q28" s="1"/>
      <c r="R28" s="1"/>
      <c r="S28" s="2"/>
      <c r="T28" s="2"/>
      <c r="U28" s="1"/>
      <c r="V28" s="1"/>
      <c r="W28" s="1"/>
      <c r="X28" s="1"/>
      <c r="Y28" s="1"/>
      <c r="Z28" s="1"/>
    </row>
    <row r="29" spans="1:26" ht="19.5" customHeight="1">
      <c r="A29" s="8">
        <v>2</v>
      </c>
      <c r="B29" s="8" t="s">
        <v>48</v>
      </c>
      <c r="C29" s="8"/>
      <c r="D29" s="8"/>
      <c r="E29" s="8"/>
      <c r="F29" s="8"/>
      <c r="G29" s="8"/>
      <c r="H29" s="8"/>
      <c r="I29" s="8"/>
      <c r="J29" s="8"/>
      <c r="K29" s="8"/>
      <c r="L29" s="8"/>
      <c r="M29" s="8"/>
      <c r="N29" s="8"/>
      <c r="O29" s="8"/>
      <c r="P29" s="8"/>
      <c r="Q29" s="8"/>
      <c r="R29" s="8"/>
      <c r="S29" s="9"/>
      <c r="T29" s="9"/>
      <c r="U29" s="8"/>
      <c r="V29" s="8"/>
      <c r="W29" s="8"/>
      <c r="X29" s="8"/>
      <c r="Y29" s="8"/>
      <c r="Z29" s="8"/>
    </row>
    <row r="30" spans="1:26" ht="19.5" customHeight="1">
      <c r="A30" s="8"/>
      <c r="B30" s="8" t="s">
        <v>49</v>
      </c>
      <c r="C30" s="8"/>
      <c r="D30" s="8"/>
      <c r="E30" s="8"/>
      <c r="F30" s="8"/>
      <c r="G30" s="8"/>
      <c r="H30" s="8"/>
      <c r="I30" s="8"/>
      <c r="J30" s="8"/>
      <c r="K30" s="8"/>
      <c r="L30" s="8"/>
      <c r="M30" s="8"/>
      <c r="N30" s="8"/>
      <c r="O30" s="8"/>
      <c r="P30" s="8"/>
      <c r="Q30" s="8"/>
      <c r="R30" s="8"/>
      <c r="S30" s="9"/>
      <c r="T30" s="9"/>
      <c r="U30" s="8"/>
      <c r="V30" s="8"/>
      <c r="W30" s="8"/>
      <c r="X30" s="8"/>
      <c r="Y30" s="8"/>
      <c r="Z30" s="8"/>
    </row>
    <row r="31" spans="1:26" ht="39" customHeight="1">
      <c r="A31" s="1"/>
      <c r="B31" s="111" t="s">
        <v>19</v>
      </c>
      <c r="C31" s="112"/>
      <c r="D31" s="112"/>
      <c r="E31" s="113"/>
      <c r="F31" s="185" t="s">
        <v>20</v>
      </c>
      <c r="G31" s="186"/>
      <c r="H31" s="187" t="s">
        <v>2530</v>
      </c>
      <c r="I31" s="188"/>
      <c r="J31" s="188"/>
      <c r="K31" s="188"/>
      <c r="L31" s="188"/>
      <c r="M31" s="188"/>
      <c r="N31" s="188"/>
      <c r="O31" s="188"/>
      <c r="P31" s="189"/>
      <c r="Q31" s="1"/>
      <c r="R31" s="1"/>
      <c r="S31" s="2" t="str">
        <f>IF(H31="","未記入","")</f>
        <v/>
      </c>
      <c r="T31" s="2"/>
      <c r="U31" s="1"/>
      <c r="V31" s="1"/>
      <c r="W31" s="1"/>
      <c r="X31" s="1"/>
      <c r="Y31" s="1"/>
      <c r="Z31" s="1"/>
    </row>
    <row r="32" spans="1:26" ht="39" customHeight="1">
      <c r="A32" s="1"/>
      <c r="B32" s="109"/>
      <c r="C32" s="106"/>
      <c r="D32" s="106"/>
      <c r="E32" s="107"/>
      <c r="F32" s="181" t="s">
        <v>2531</v>
      </c>
      <c r="G32" s="106"/>
      <c r="H32" s="106"/>
      <c r="I32" s="106"/>
      <c r="J32" s="106"/>
      <c r="K32" s="106"/>
      <c r="L32" s="106"/>
      <c r="M32" s="106"/>
      <c r="N32" s="106"/>
      <c r="O32" s="106"/>
      <c r="P32" s="137"/>
      <c r="Q32" s="1"/>
      <c r="R32" s="1"/>
      <c r="S32" s="2" t="str">
        <f>IF(F32="","未記入","")</f>
        <v/>
      </c>
      <c r="T32" s="2"/>
      <c r="U32" s="1"/>
      <c r="V32" s="1"/>
      <c r="W32" s="1"/>
      <c r="X32" s="1"/>
      <c r="Y32" s="1"/>
      <c r="Z32" s="1"/>
    </row>
    <row r="33" spans="1:26" ht="19.5" customHeight="1">
      <c r="A33" s="1"/>
      <c r="B33" s="108" t="s">
        <v>50</v>
      </c>
      <c r="C33" s="100"/>
      <c r="D33" s="100"/>
      <c r="E33" s="101"/>
      <c r="F33" s="11" t="s">
        <v>25</v>
      </c>
      <c r="G33" s="12">
        <v>245</v>
      </c>
      <c r="H33" s="13" t="s">
        <v>26</v>
      </c>
      <c r="I33" s="14">
        <v>66</v>
      </c>
      <c r="J33" s="194"/>
      <c r="K33" s="130"/>
      <c r="L33" s="130"/>
      <c r="M33" s="130"/>
      <c r="N33" s="130"/>
      <c r="O33" s="130"/>
      <c r="P33" s="135"/>
      <c r="Q33" s="1"/>
      <c r="R33" s="1"/>
      <c r="S33" s="2" t="str">
        <f>IF(OR(G33="",I33=""),"未記入","")</f>
        <v/>
      </c>
      <c r="T33" s="2"/>
      <c r="U33" s="1"/>
      <c r="V33" s="1"/>
      <c r="W33" s="1"/>
      <c r="X33" s="1"/>
      <c r="Y33" s="1"/>
      <c r="Z33" s="1"/>
    </row>
    <row r="34" spans="1:26" ht="58.5" customHeight="1">
      <c r="A34" s="1"/>
      <c r="B34" s="109"/>
      <c r="C34" s="106"/>
      <c r="D34" s="106"/>
      <c r="E34" s="107"/>
      <c r="F34" s="98" t="s">
        <v>51</v>
      </c>
      <c r="G34" s="85"/>
      <c r="H34" s="85"/>
      <c r="I34" s="85"/>
      <c r="J34" s="85"/>
      <c r="K34" s="85"/>
      <c r="L34" s="85"/>
      <c r="M34" s="85"/>
      <c r="N34" s="85"/>
      <c r="O34" s="85"/>
      <c r="P34" s="86"/>
      <c r="Q34" s="1"/>
      <c r="R34" s="1"/>
      <c r="S34" s="2" t="str">
        <f>IF(F34="","未記入","")</f>
        <v/>
      </c>
      <c r="T34" s="2"/>
      <c r="U34" s="1"/>
      <c r="V34" s="1"/>
      <c r="W34" s="1"/>
      <c r="X34" s="1"/>
      <c r="Y34" s="1"/>
      <c r="Z34" s="1"/>
    </row>
    <row r="35" spans="1:26" ht="58.5" customHeight="1">
      <c r="A35" s="1"/>
      <c r="B35" s="114" t="s">
        <v>52</v>
      </c>
      <c r="C35" s="85"/>
      <c r="D35" s="85"/>
      <c r="E35" s="89"/>
      <c r="F35" s="98" t="s">
        <v>2531</v>
      </c>
      <c r="G35" s="85"/>
      <c r="H35" s="85"/>
      <c r="I35" s="85"/>
      <c r="J35" s="85"/>
      <c r="K35" s="85"/>
      <c r="L35" s="85"/>
      <c r="M35" s="85"/>
      <c r="N35" s="85"/>
      <c r="O35" s="85"/>
      <c r="P35" s="86"/>
      <c r="Q35" s="1"/>
      <c r="R35" s="1"/>
      <c r="S35" s="2"/>
      <c r="T35" s="2"/>
      <c r="U35" s="1"/>
      <c r="V35" s="1"/>
      <c r="W35" s="1"/>
      <c r="X35" s="1"/>
      <c r="Y35" s="1"/>
      <c r="Z35" s="1"/>
    </row>
    <row r="36" spans="1:26" ht="19.5" customHeight="1">
      <c r="A36" s="1"/>
      <c r="B36" s="115" t="s">
        <v>53</v>
      </c>
      <c r="C36" s="85"/>
      <c r="D36" s="85"/>
      <c r="E36" s="89"/>
      <c r="F36" s="84" t="s">
        <v>54</v>
      </c>
      <c r="G36" s="196"/>
      <c r="H36" s="94" t="s">
        <v>55</v>
      </c>
      <c r="I36" s="85"/>
      <c r="J36" s="84" t="s">
        <v>56</v>
      </c>
      <c r="K36" s="89"/>
      <c r="L36" s="94" t="s">
        <v>57</v>
      </c>
      <c r="M36" s="85"/>
      <c r="N36" s="85"/>
      <c r="O36" s="85"/>
      <c r="P36" s="86"/>
      <c r="Q36" s="1"/>
      <c r="R36" s="1"/>
      <c r="S36" s="2" t="str">
        <f>IF(OR(H36="",L36=""),"未記入","")</f>
        <v/>
      </c>
      <c r="T36" s="2"/>
      <c r="U36" s="1"/>
      <c r="V36" s="1"/>
      <c r="W36" s="1"/>
      <c r="X36" s="1"/>
      <c r="Y36" s="1"/>
      <c r="Z36" s="1"/>
    </row>
    <row r="37" spans="1:26" ht="39.75" customHeight="1">
      <c r="A37" s="1"/>
      <c r="B37" s="108" t="s">
        <v>58</v>
      </c>
      <c r="C37" s="100"/>
      <c r="D37" s="100"/>
      <c r="E37" s="101"/>
      <c r="F37" s="197" t="s">
        <v>59</v>
      </c>
      <c r="G37" s="198"/>
      <c r="H37" s="198"/>
      <c r="I37" s="199"/>
      <c r="J37" s="193" t="s">
        <v>60</v>
      </c>
      <c r="K37" s="85"/>
      <c r="L37" s="85"/>
      <c r="M37" s="85"/>
      <c r="N37" s="88" t="s">
        <v>61</v>
      </c>
      <c r="O37" s="85"/>
      <c r="P37" s="86"/>
      <c r="Q37" s="1"/>
      <c r="R37" s="1"/>
      <c r="S37" s="2" t="str">
        <f t="shared" ref="S37:S38" si="0">IF(J37="","未記入","")</f>
        <v/>
      </c>
      <c r="T37" s="2"/>
      <c r="U37" s="1"/>
      <c r="V37" s="1"/>
      <c r="W37" s="1"/>
      <c r="X37" s="1"/>
      <c r="Y37" s="1"/>
      <c r="Z37" s="1"/>
    </row>
    <row r="38" spans="1:26" ht="26.25" customHeight="1">
      <c r="A38" s="1"/>
      <c r="B38" s="110"/>
      <c r="C38" s="103"/>
      <c r="D38" s="103"/>
      <c r="E38" s="104"/>
      <c r="F38" s="99" t="s">
        <v>62</v>
      </c>
      <c r="G38" s="100"/>
      <c r="H38" s="100"/>
      <c r="I38" s="101"/>
      <c r="J38" s="200" t="s">
        <v>63</v>
      </c>
      <c r="K38" s="100"/>
      <c r="L38" s="100"/>
      <c r="M38" s="100"/>
      <c r="N38" s="100"/>
      <c r="O38" s="100"/>
      <c r="P38" s="136"/>
      <c r="Q38" s="1"/>
      <c r="R38" s="1"/>
      <c r="S38" s="203" t="str">
        <f t="shared" si="0"/>
        <v/>
      </c>
      <c r="T38" s="203"/>
      <c r="U38" s="1"/>
      <c r="V38" s="1"/>
      <c r="W38" s="1"/>
      <c r="X38" s="1"/>
      <c r="Y38" s="1"/>
      <c r="Z38" s="1"/>
    </row>
    <row r="39" spans="1:26" ht="26.25" customHeight="1">
      <c r="A39" s="1"/>
      <c r="B39" s="110"/>
      <c r="C39" s="103"/>
      <c r="D39" s="103"/>
      <c r="E39" s="104"/>
      <c r="F39" s="102"/>
      <c r="G39" s="103"/>
      <c r="H39" s="103"/>
      <c r="I39" s="104"/>
      <c r="J39" s="102"/>
      <c r="K39" s="103"/>
      <c r="L39" s="103"/>
      <c r="M39" s="103"/>
      <c r="N39" s="103"/>
      <c r="O39" s="103"/>
      <c r="P39" s="201"/>
      <c r="Q39" s="1"/>
      <c r="R39" s="1"/>
      <c r="S39" s="103"/>
      <c r="T39" s="103"/>
      <c r="U39" s="1"/>
      <c r="V39" s="1"/>
      <c r="W39" s="1"/>
      <c r="X39" s="1"/>
      <c r="Y39" s="1"/>
      <c r="Z39" s="1"/>
    </row>
    <row r="40" spans="1:26" ht="26.25" customHeight="1">
      <c r="A40" s="1"/>
      <c r="B40" s="110"/>
      <c r="C40" s="103"/>
      <c r="D40" s="103"/>
      <c r="E40" s="104"/>
      <c r="F40" s="102"/>
      <c r="G40" s="103"/>
      <c r="H40" s="103"/>
      <c r="I40" s="104"/>
      <c r="J40" s="102"/>
      <c r="K40" s="103"/>
      <c r="L40" s="103"/>
      <c r="M40" s="103"/>
      <c r="N40" s="103"/>
      <c r="O40" s="103"/>
      <c r="P40" s="201"/>
      <c r="Q40" s="1"/>
      <c r="R40" s="1"/>
      <c r="S40" s="103"/>
      <c r="T40" s="103"/>
      <c r="U40" s="1"/>
      <c r="V40" s="1"/>
      <c r="W40" s="1"/>
      <c r="X40" s="1"/>
      <c r="Y40" s="1"/>
      <c r="Z40" s="1"/>
    </row>
    <row r="41" spans="1:26" ht="26.25" customHeight="1">
      <c r="A41" s="1"/>
      <c r="B41" s="110"/>
      <c r="C41" s="103"/>
      <c r="D41" s="103"/>
      <c r="E41" s="104"/>
      <c r="F41" s="102"/>
      <c r="G41" s="103"/>
      <c r="H41" s="103"/>
      <c r="I41" s="104"/>
      <c r="J41" s="102"/>
      <c r="K41" s="103"/>
      <c r="L41" s="103"/>
      <c r="M41" s="103"/>
      <c r="N41" s="103"/>
      <c r="O41" s="103"/>
      <c r="P41" s="201"/>
      <c r="Q41" s="1"/>
      <c r="R41" s="1"/>
      <c r="S41" s="103"/>
      <c r="T41" s="103"/>
      <c r="U41" s="1"/>
      <c r="V41" s="1"/>
      <c r="W41" s="1"/>
      <c r="X41" s="1"/>
      <c r="Y41" s="1"/>
      <c r="Z41" s="1"/>
    </row>
    <row r="42" spans="1:26" ht="26.25" customHeight="1">
      <c r="A42" s="1"/>
      <c r="B42" s="109"/>
      <c r="C42" s="106"/>
      <c r="D42" s="106"/>
      <c r="E42" s="107"/>
      <c r="F42" s="105"/>
      <c r="G42" s="106"/>
      <c r="H42" s="106"/>
      <c r="I42" s="107"/>
      <c r="J42" s="105"/>
      <c r="K42" s="106"/>
      <c r="L42" s="106"/>
      <c r="M42" s="106"/>
      <c r="N42" s="106"/>
      <c r="O42" s="106"/>
      <c r="P42" s="137"/>
      <c r="Q42" s="1"/>
      <c r="R42" s="1"/>
      <c r="S42" s="103"/>
      <c r="T42" s="103"/>
      <c r="U42" s="1"/>
      <c r="V42" s="1"/>
      <c r="W42" s="1"/>
      <c r="X42" s="1"/>
      <c r="Y42" s="1"/>
      <c r="Z42" s="1"/>
    </row>
    <row r="43" spans="1:26" ht="19.5" customHeight="1">
      <c r="A43" s="1"/>
      <c r="B43" s="108" t="s">
        <v>27</v>
      </c>
      <c r="C43" s="100"/>
      <c r="D43" s="100"/>
      <c r="E43" s="101"/>
      <c r="F43" s="84" t="s">
        <v>28</v>
      </c>
      <c r="G43" s="85"/>
      <c r="H43" s="85"/>
      <c r="I43" s="89"/>
      <c r="J43" s="10" t="s">
        <v>29</v>
      </c>
      <c r="K43" s="13" t="s">
        <v>26</v>
      </c>
      <c r="L43" s="19" t="s">
        <v>64</v>
      </c>
      <c r="M43" s="13" t="s">
        <v>26</v>
      </c>
      <c r="N43" s="19" t="s">
        <v>65</v>
      </c>
      <c r="O43" s="191"/>
      <c r="P43" s="86"/>
      <c r="Q43" s="1"/>
      <c r="R43" s="1"/>
      <c r="S43" s="2" t="str">
        <f>IF(OR(J43="",L43="",N43=""),"未記入","")</f>
        <v/>
      </c>
      <c r="T43" s="2"/>
      <c r="U43" s="1"/>
      <c r="V43" s="1"/>
      <c r="W43" s="1"/>
      <c r="X43" s="1"/>
      <c r="Y43" s="1"/>
      <c r="Z43" s="1"/>
    </row>
    <row r="44" spans="1:26" ht="19.5" customHeight="1">
      <c r="A44" s="1"/>
      <c r="B44" s="110"/>
      <c r="C44" s="103"/>
      <c r="D44" s="103"/>
      <c r="E44" s="104"/>
      <c r="F44" s="84" t="s">
        <v>32</v>
      </c>
      <c r="G44" s="85"/>
      <c r="H44" s="85"/>
      <c r="I44" s="89"/>
      <c r="J44" s="10" t="s">
        <v>29</v>
      </c>
      <c r="K44" s="13" t="s">
        <v>26</v>
      </c>
      <c r="L44" s="15" t="s">
        <v>64</v>
      </c>
      <c r="M44" s="13" t="s">
        <v>26</v>
      </c>
      <c r="N44" s="15" t="s">
        <v>66</v>
      </c>
      <c r="O44" s="191"/>
      <c r="P44" s="86"/>
      <c r="Q44" s="1"/>
      <c r="R44" s="1"/>
      <c r="S44" s="2"/>
      <c r="T44" s="2"/>
      <c r="U44" s="1"/>
      <c r="V44" s="1"/>
      <c r="W44" s="1"/>
      <c r="X44" s="1"/>
      <c r="Y44" s="1"/>
      <c r="Z44" s="1"/>
    </row>
    <row r="45" spans="1:26" ht="19.5" customHeight="1">
      <c r="A45" s="1"/>
      <c r="B45" s="110"/>
      <c r="C45" s="103"/>
      <c r="D45" s="103"/>
      <c r="E45" s="104"/>
      <c r="F45" s="153" t="s">
        <v>34</v>
      </c>
      <c r="G45" s="85"/>
      <c r="H45" s="85"/>
      <c r="I45" s="89"/>
      <c r="J45" s="94" t="s">
        <v>67</v>
      </c>
      <c r="K45" s="85"/>
      <c r="L45" s="85"/>
      <c r="M45" s="13" t="s">
        <v>35</v>
      </c>
      <c r="N45" s="192" t="s">
        <v>68</v>
      </c>
      <c r="O45" s="85"/>
      <c r="P45" s="86"/>
      <c r="Q45" s="1"/>
      <c r="R45" s="1"/>
      <c r="S45" s="2"/>
      <c r="T45" s="2"/>
      <c r="U45" s="1"/>
      <c r="V45" s="1"/>
      <c r="W45" s="1"/>
      <c r="X45" s="1"/>
      <c r="Y45" s="1"/>
      <c r="Z45" s="1"/>
    </row>
    <row r="46" spans="1:26" ht="19.5" customHeight="1">
      <c r="A46" s="1"/>
      <c r="B46" s="110"/>
      <c r="C46" s="103"/>
      <c r="D46" s="103"/>
      <c r="E46" s="104"/>
      <c r="F46" s="84" t="s">
        <v>36</v>
      </c>
      <c r="G46" s="85"/>
      <c r="H46" s="85"/>
      <c r="I46" s="89"/>
      <c r="J46" s="94" t="s">
        <v>37</v>
      </c>
      <c r="K46" s="85"/>
      <c r="L46" s="85"/>
      <c r="M46" s="85"/>
      <c r="N46" s="85"/>
      <c r="O46" s="85"/>
      <c r="P46" s="86"/>
      <c r="Q46" s="1"/>
      <c r="R46" s="1"/>
      <c r="S46" s="2"/>
      <c r="T46" s="2"/>
      <c r="U46" s="1"/>
      <c r="V46" s="1"/>
      <c r="W46" s="1"/>
      <c r="X46" s="1"/>
      <c r="Y46" s="1"/>
      <c r="Z46" s="1"/>
    </row>
    <row r="47" spans="1:26" ht="39" customHeight="1">
      <c r="A47" s="1"/>
      <c r="B47" s="109"/>
      <c r="C47" s="106"/>
      <c r="D47" s="106"/>
      <c r="E47" s="107"/>
      <c r="F47" s="84" t="s">
        <v>38</v>
      </c>
      <c r="G47" s="85"/>
      <c r="H47" s="85"/>
      <c r="I47" s="89"/>
      <c r="J47" s="94" t="s">
        <v>39</v>
      </c>
      <c r="K47" s="89"/>
      <c r="L47" s="204" t="s">
        <v>2533</v>
      </c>
      <c r="M47" s="85"/>
      <c r="N47" s="85"/>
      <c r="O47" s="85"/>
      <c r="P47" s="86"/>
      <c r="Q47" s="1"/>
      <c r="R47" s="1"/>
      <c r="S47" s="2" t="str">
        <f>IF(J46=MST!F6,IF(OR(J47="",L47=""),"未記入",""),"")</f>
        <v/>
      </c>
      <c r="T47" s="2"/>
      <c r="U47" s="1"/>
      <c r="V47" s="1"/>
      <c r="W47" s="1"/>
      <c r="X47" s="1"/>
      <c r="Y47" s="1"/>
      <c r="Z47" s="1"/>
    </row>
    <row r="48" spans="1:26" ht="19.5" customHeight="1">
      <c r="A48" s="1"/>
      <c r="B48" s="108" t="s">
        <v>10</v>
      </c>
      <c r="C48" s="100"/>
      <c r="D48" s="100"/>
      <c r="E48" s="101"/>
      <c r="F48" s="84" t="s">
        <v>42</v>
      </c>
      <c r="G48" s="85"/>
      <c r="H48" s="85"/>
      <c r="I48" s="89"/>
      <c r="J48" s="94" t="s">
        <v>2519</v>
      </c>
      <c r="K48" s="85"/>
      <c r="L48" s="85"/>
      <c r="M48" s="85"/>
      <c r="N48" s="85"/>
      <c r="O48" s="85"/>
      <c r="P48" s="86"/>
      <c r="Q48" s="1"/>
      <c r="R48" s="1"/>
      <c r="S48" s="2"/>
      <c r="T48" s="2"/>
      <c r="U48" s="1"/>
      <c r="V48" s="1"/>
      <c r="W48" s="1"/>
      <c r="X48" s="1"/>
      <c r="Y48" s="1"/>
      <c r="Z48" s="1"/>
    </row>
    <row r="49" spans="1:26" ht="19.5" customHeight="1">
      <c r="A49" s="1"/>
      <c r="B49" s="109"/>
      <c r="C49" s="106"/>
      <c r="D49" s="106"/>
      <c r="E49" s="107"/>
      <c r="F49" s="84" t="s">
        <v>44</v>
      </c>
      <c r="G49" s="85"/>
      <c r="H49" s="85"/>
      <c r="I49" s="89"/>
      <c r="J49" s="94" t="s">
        <v>10</v>
      </c>
      <c r="K49" s="85"/>
      <c r="L49" s="85"/>
      <c r="M49" s="85"/>
      <c r="N49" s="85"/>
      <c r="O49" s="85"/>
      <c r="P49" s="86"/>
      <c r="Q49" s="1"/>
      <c r="R49" s="1"/>
      <c r="S49" s="2"/>
      <c r="T49" s="2"/>
      <c r="U49" s="1"/>
      <c r="V49" s="1"/>
      <c r="W49" s="1"/>
      <c r="X49" s="1"/>
      <c r="Y49" s="1"/>
      <c r="Z49" s="1"/>
    </row>
    <row r="50" spans="1:26" ht="19.5" customHeight="1">
      <c r="A50" s="1"/>
      <c r="B50" s="164" t="s">
        <v>69</v>
      </c>
      <c r="C50" s="85"/>
      <c r="D50" s="85"/>
      <c r="E50" s="85"/>
      <c r="F50" s="85"/>
      <c r="G50" s="85"/>
      <c r="H50" s="85"/>
      <c r="I50" s="89"/>
      <c r="J50" s="183">
        <v>2014</v>
      </c>
      <c r="K50" s="85"/>
      <c r="L50" s="13" t="s">
        <v>5</v>
      </c>
      <c r="M50" s="18">
        <v>1</v>
      </c>
      <c r="N50" s="13" t="s">
        <v>6</v>
      </c>
      <c r="O50" s="18">
        <v>22</v>
      </c>
      <c r="P50" s="20" t="s">
        <v>7</v>
      </c>
      <c r="Q50" s="1"/>
      <c r="R50" s="1"/>
      <c r="S50" s="2" t="str">
        <f t="shared" ref="S50:S51" si="1">IF(OR(J50="",M50="",O50=""),"未記入","")</f>
        <v/>
      </c>
      <c r="T50" s="2"/>
      <c r="U50" s="1"/>
      <c r="V50" s="1"/>
      <c r="W50" s="1"/>
      <c r="X50" s="1"/>
      <c r="Y50" s="1"/>
      <c r="Z50" s="1"/>
    </row>
    <row r="51" spans="1:26" ht="19.5" customHeight="1">
      <c r="A51" s="1"/>
      <c r="B51" s="202" t="s">
        <v>70</v>
      </c>
      <c r="C51" s="157"/>
      <c r="D51" s="157"/>
      <c r="E51" s="157"/>
      <c r="F51" s="157"/>
      <c r="G51" s="157"/>
      <c r="H51" s="157"/>
      <c r="I51" s="144"/>
      <c r="J51" s="195">
        <v>2014</v>
      </c>
      <c r="K51" s="157"/>
      <c r="L51" s="21" t="s">
        <v>5</v>
      </c>
      <c r="M51" s="22">
        <v>3</v>
      </c>
      <c r="N51" s="21" t="s">
        <v>6</v>
      </c>
      <c r="O51" s="22">
        <v>1</v>
      </c>
      <c r="P51" s="23" t="s">
        <v>7</v>
      </c>
      <c r="Q51" s="1"/>
      <c r="R51" s="1"/>
      <c r="S51" s="2" t="str">
        <f t="shared" si="1"/>
        <v/>
      </c>
      <c r="T51" s="2"/>
      <c r="U51" s="1"/>
      <c r="V51" s="1"/>
      <c r="W51" s="1"/>
      <c r="X51" s="1"/>
      <c r="Y51" s="1"/>
      <c r="Z51" s="1"/>
    </row>
    <row r="52" spans="1:26" ht="19.5" customHeight="1">
      <c r="A52" s="1"/>
      <c r="B52" s="1"/>
      <c r="C52" s="1"/>
      <c r="D52" s="1"/>
      <c r="E52" s="1"/>
      <c r="F52" s="1"/>
      <c r="G52" s="1"/>
      <c r="H52" s="1"/>
      <c r="I52" s="1"/>
      <c r="J52" s="1"/>
      <c r="K52" s="1"/>
      <c r="L52" s="1"/>
      <c r="M52" s="1"/>
      <c r="N52" s="1"/>
      <c r="O52" s="1"/>
      <c r="P52" s="1"/>
      <c r="Q52" s="1"/>
      <c r="R52" s="1"/>
      <c r="S52" s="2"/>
      <c r="T52" s="2"/>
      <c r="U52" s="1"/>
      <c r="V52" s="1"/>
      <c r="W52" s="1"/>
      <c r="X52" s="1"/>
      <c r="Y52" s="1"/>
      <c r="Z52" s="1"/>
    </row>
    <row r="53" spans="1:26" ht="19.5" customHeight="1">
      <c r="A53" s="8"/>
      <c r="B53" s="8" t="s">
        <v>71</v>
      </c>
      <c r="C53" s="8"/>
      <c r="D53" s="8"/>
      <c r="E53" s="8"/>
      <c r="F53" s="8"/>
      <c r="G53" s="8"/>
      <c r="H53" s="8"/>
      <c r="I53" s="8"/>
      <c r="J53" s="8"/>
      <c r="K53" s="8"/>
      <c r="L53" s="8"/>
      <c r="M53" s="8"/>
      <c r="N53" s="8"/>
      <c r="O53" s="8"/>
      <c r="P53" s="8"/>
      <c r="Q53" s="8"/>
      <c r="R53" s="8"/>
      <c r="S53" s="9"/>
      <c r="T53" s="9"/>
      <c r="U53" s="8"/>
      <c r="V53" s="8"/>
      <c r="W53" s="8"/>
      <c r="X53" s="8"/>
      <c r="Y53" s="8"/>
      <c r="Z53" s="8"/>
    </row>
    <row r="54" spans="1:26" ht="28.5" customHeight="1">
      <c r="A54" s="1"/>
      <c r="B54" s="119" t="s">
        <v>72</v>
      </c>
      <c r="C54" s="120"/>
      <c r="D54" s="121"/>
      <c r="E54" s="150" t="s">
        <v>73</v>
      </c>
      <c r="F54" s="120"/>
      <c r="G54" s="120"/>
      <c r="H54" s="120"/>
      <c r="I54" s="120"/>
      <c r="J54" s="120"/>
      <c r="K54" s="120"/>
      <c r="L54" s="120"/>
      <c r="M54" s="120"/>
      <c r="N54" s="120"/>
      <c r="O54" s="120"/>
      <c r="P54" s="151"/>
      <c r="Q54" s="1"/>
      <c r="R54" s="1"/>
      <c r="S54" s="2" t="str">
        <f>IF(E54="","未記入","")</f>
        <v/>
      </c>
      <c r="T54" s="2"/>
      <c r="U54" s="1"/>
      <c r="V54" s="1"/>
      <c r="W54" s="1"/>
      <c r="X54" s="1"/>
      <c r="Y54" s="1"/>
      <c r="Z54" s="1"/>
    </row>
    <row r="55" spans="1:26" ht="19.5" customHeight="1">
      <c r="A55" s="1"/>
      <c r="B55" s="122" t="s">
        <v>74</v>
      </c>
      <c r="C55" s="100"/>
      <c r="D55" s="101"/>
      <c r="E55" s="84" t="s">
        <v>75</v>
      </c>
      <c r="F55" s="85"/>
      <c r="G55" s="85"/>
      <c r="H55" s="85"/>
      <c r="I55" s="89"/>
      <c r="J55" s="190" t="s">
        <v>76</v>
      </c>
      <c r="K55" s="85"/>
      <c r="L55" s="85"/>
      <c r="M55" s="85"/>
      <c r="N55" s="85"/>
      <c r="O55" s="85"/>
      <c r="P55" s="86"/>
      <c r="Q55" s="1"/>
      <c r="R55" s="1"/>
      <c r="S55" s="2"/>
      <c r="T55" s="2"/>
      <c r="U55" s="1"/>
      <c r="V55" s="1"/>
      <c r="W55" s="1"/>
      <c r="X55" s="1"/>
      <c r="Y55" s="1"/>
      <c r="Z55" s="1"/>
    </row>
    <row r="56" spans="1:26" ht="19.5" customHeight="1">
      <c r="A56" s="1"/>
      <c r="B56" s="110"/>
      <c r="C56" s="103"/>
      <c r="D56" s="104"/>
      <c r="E56" s="84" t="s">
        <v>77</v>
      </c>
      <c r="F56" s="85"/>
      <c r="G56" s="85"/>
      <c r="H56" s="85"/>
      <c r="I56" s="89"/>
      <c r="J56" s="94" t="s">
        <v>78</v>
      </c>
      <c r="K56" s="85"/>
      <c r="L56" s="85"/>
      <c r="M56" s="85"/>
      <c r="N56" s="85"/>
      <c r="O56" s="85"/>
      <c r="P56" s="86"/>
      <c r="Q56" s="1"/>
      <c r="R56" s="1"/>
      <c r="S56" s="2"/>
      <c r="T56" s="2"/>
      <c r="U56" s="1"/>
      <c r="V56" s="1"/>
      <c r="W56" s="1"/>
      <c r="X56" s="1"/>
      <c r="Y56" s="1"/>
      <c r="Z56" s="1"/>
    </row>
    <row r="57" spans="1:26" ht="19.5" customHeight="1">
      <c r="A57" s="1"/>
      <c r="B57" s="110"/>
      <c r="C57" s="103"/>
      <c r="D57" s="104"/>
      <c r="E57" s="84" t="s">
        <v>79</v>
      </c>
      <c r="F57" s="85"/>
      <c r="G57" s="85"/>
      <c r="H57" s="85"/>
      <c r="I57" s="89"/>
      <c r="J57" s="183">
        <v>2014</v>
      </c>
      <c r="K57" s="85"/>
      <c r="L57" s="13" t="s">
        <v>5</v>
      </c>
      <c r="M57" s="18">
        <v>3</v>
      </c>
      <c r="N57" s="13" t="s">
        <v>6</v>
      </c>
      <c r="O57" s="18">
        <v>1</v>
      </c>
      <c r="P57" s="20" t="s">
        <v>7</v>
      </c>
      <c r="Q57" s="1"/>
      <c r="R57" s="1"/>
      <c r="S57" s="2"/>
      <c r="T57" s="2"/>
      <c r="U57" s="1"/>
      <c r="V57" s="1"/>
      <c r="W57" s="1"/>
      <c r="X57" s="1"/>
      <c r="Y57" s="1"/>
      <c r="Z57" s="1"/>
    </row>
    <row r="58" spans="1:26" ht="19.5" customHeight="1">
      <c r="A58" s="1"/>
      <c r="B58" s="123"/>
      <c r="C58" s="124"/>
      <c r="D58" s="125"/>
      <c r="E58" s="161" t="s">
        <v>80</v>
      </c>
      <c r="F58" s="157"/>
      <c r="G58" s="157"/>
      <c r="H58" s="157"/>
      <c r="I58" s="144"/>
      <c r="J58" s="195">
        <v>2020</v>
      </c>
      <c r="K58" s="157"/>
      <c r="L58" s="21" t="s">
        <v>5</v>
      </c>
      <c r="M58" s="22">
        <v>3</v>
      </c>
      <c r="N58" s="21" t="s">
        <v>6</v>
      </c>
      <c r="O58" s="22">
        <v>1</v>
      </c>
      <c r="P58" s="23" t="s">
        <v>7</v>
      </c>
      <c r="Q58" s="1"/>
      <c r="R58" s="1"/>
      <c r="S58" s="2"/>
      <c r="T58" s="2"/>
      <c r="U58" s="1"/>
      <c r="V58" s="1"/>
      <c r="W58" s="1"/>
      <c r="X58" s="1"/>
      <c r="Y58" s="1"/>
      <c r="Z58" s="1"/>
    </row>
    <row r="59" spans="1:26" ht="19.5" customHeight="1">
      <c r="A59" s="1"/>
      <c r="B59" s="1"/>
      <c r="C59" s="1"/>
      <c r="D59" s="1"/>
      <c r="E59" s="1"/>
      <c r="F59" s="1"/>
      <c r="G59" s="1"/>
      <c r="H59" s="1"/>
      <c r="I59" s="1"/>
      <c r="J59" s="1"/>
      <c r="K59" s="1"/>
      <c r="L59" s="1"/>
      <c r="M59" s="1"/>
      <c r="N59" s="1"/>
      <c r="O59" s="1"/>
      <c r="P59" s="1"/>
      <c r="Q59" s="1"/>
      <c r="R59" s="1"/>
      <c r="S59" s="2"/>
      <c r="T59" s="2"/>
      <c r="U59" s="1"/>
      <c r="V59" s="1"/>
      <c r="W59" s="1"/>
      <c r="X59" s="1"/>
      <c r="Y59" s="1"/>
      <c r="Z59" s="1"/>
    </row>
    <row r="60" spans="1:26" ht="19.5" customHeight="1">
      <c r="A60" s="8">
        <v>3</v>
      </c>
      <c r="B60" s="8" t="s">
        <v>81</v>
      </c>
      <c r="C60" s="8"/>
      <c r="D60" s="8"/>
      <c r="E60" s="8"/>
      <c r="F60" s="8"/>
      <c r="G60" s="8"/>
      <c r="H60" s="8"/>
      <c r="I60" s="8"/>
      <c r="J60" s="8"/>
      <c r="K60" s="8"/>
      <c r="L60" s="8"/>
      <c r="M60" s="8"/>
      <c r="N60" s="8"/>
      <c r="O60" s="8"/>
      <c r="P60" s="8"/>
      <c r="Q60" s="8"/>
      <c r="R60" s="8"/>
      <c r="S60" s="9"/>
      <c r="T60" s="9"/>
      <c r="U60" s="8"/>
      <c r="V60" s="8"/>
      <c r="W60" s="8"/>
      <c r="X60" s="8"/>
      <c r="Y60" s="8"/>
      <c r="Z60" s="8"/>
    </row>
    <row r="61" spans="1:26" ht="19.5" customHeight="1">
      <c r="A61" s="1"/>
      <c r="B61" s="111" t="s">
        <v>82</v>
      </c>
      <c r="C61" s="113"/>
      <c r="D61" s="155" t="s">
        <v>83</v>
      </c>
      <c r="E61" s="120"/>
      <c r="F61" s="121"/>
      <c r="G61" s="150">
        <v>2467.0500000000002</v>
      </c>
      <c r="H61" s="120"/>
      <c r="I61" s="120"/>
      <c r="J61" s="120"/>
      <c r="K61" s="121"/>
      <c r="L61" s="155" t="s">
        <v>84</v>
      </c>
      <c r="M61" s="120"/>
      <c r="N61" s="120"/>
      <c r="O61" s="120"/>
      <c r="P61" s="151"/>
      <c r="Q61" s="1"/>
      <c r="R61" s="1"/>
      <c r="S61" s="2"/>
      <c r="T61" s="2"/>
      <c r="U61" s="1"/>
      <c r="V61" s="1"/>
      <c r="W61" s="1"/>
      <c r="X61" s="1"/>
      <c r="Y61" s="1"/>
      <c r="Z61" s="1"/>
    </row>
    <row r="62" spans="1:26" ht="19.5" customHeight="1">
      <c r="A62" s="1"/>
      <c r="B62" s="110"/>
      <c r="C62" s="104"/>
      <c r="D62" s="99" t="s">
        <v>85</v>
      </c>
      <c r="E62" s="100"/>
      <c r="F62" s="101"/>
      <c r="G62" s="94" t="s">
        <v>86</v>
      </c>
      <c r="H62" s="85"/>
      <c r="I62" s="85"/>
      <c r="J62" s="85"/>
      <c r="K62" s="85"/>
      <c r="L62" s="85"/>
      <c r="M62" s="85"/>
      <c r="N62" s="85"/>
      <c r="O62" s="85"/>
      <c r="P62" s="86"/>
      <c r="Q62" s="1"/>
      <c r="R62" s="1"/>
      <c r="S62" s="2"/>
      <c r="T62" s="2"/>
      <c r="U62" s="1"/>
      <c r="V62" s="1"/>
      <c r="W62" s="1"/>
      <c r="X62" s="1"/>
      <c r="Y62" s="1"/>
      <c r="Z62" s="1"/>
    </row>
    <row r="63" spans="1:26" ht="19.5" customHeight="1">
      <c r="A63" s="1"/>
      <c r="B63" s="110"/>
      <c r="C63" s="104"/>
      <c r="D63" s="102"/>
      <c r="E63" s="103"/>
      <c r="F63" s="104"/>
      <c r="G63" s="134" t="s">
        <v>87</v>
      </c>
      <c r="H63" s="130"/>
      <c r="I63" s="130"/>
      <c r="J63" s="130"/>
      <c r="K63" s="130"/>
      <c r="L63" s="130"/>
      <c r="M63" s="130"/>
      <c r="N63" s="130"/>
      <c r="O63" s="130"/>
      <c r="P63" s="135"/>
      <c r="Q63" s="1"/>
      <c r="R63" s="1"/>
      <c r="S63" s="2"/>
      <c r="T63" s="2"/>
      <c r="U63" s="1"/>
      <c r="V63" s="1"/>
      <c r="W63" s="1"/>
      <c r="X63" s="1"/>
      <c r="Y63" s="1"/>
      <c r="Z63" s="1"/>
    </row>
    <row r="64" spans="1:26" ht="19.5" customHeight="1">
      <c r="A64" s="1"/>
      <c r="B64" s="110"/>
      <c r="C64" s="104"/>
      <c r="D64" s="102"/>
      <c r="E64" s="103"/>
      <c r="F64" s="104"/>
      <c r="G64" s="116"/>
      <c r="H64" s="88" t="s">
        <v>88</v>
      </c>
      <c r="I64" s="85"/>
      <c r="J64" s="89"/>
      <c r="K64" s="94" t="s">
        <v>89</v>
      </c>
      <c r="L64" s="85"/>
      <c r="M64" s="85"/>
      <c r="N64" s="85"/>
      <c r="O64" s="85"/>
      <c r="P64" s="86"/>
      <c r="Q64" s="1"/>
      <c r="R64" s="1"/>
      <c r="S64" s="2"/>
      <c r="T64" s="2"/>
      <c r="U64" s="1"/>
      <c r="V64" s="1"/>
      <c r="W64" s="1"/>
      <c r="X64" s="1"/>
      <c r="Y64" s="1"/>
      <c r="Z64" s="1"/>
    </row>
    <row r="65" spans="1:26" ht="19.5" customHeight="1">
      <c r="A65" s="1"/>
      <c r="B65" s="110"/>
      <c r="C65" s="104"/>
      <c r="D65" s="102"/>
      <c r="E65" s="103"/>
      <c r="F65" s="104"/>
      <c r="G65" s="117"/>
      <c r="H65" s="88" t="s">
        <v>90</v>
      </c>
      <c r="I65" s="85"/>
      <c r="J65" s="89"/>
      <c r="K65" s="94" t="s">
        <v>93</v>
      </c>
      <c r="L65" s="85"/>
      <c r="M65" s="85"/>
      <c r="N65" s="85"/>
      <c r="O65" s="85"/>
      <c r="P65" s="86"/>
      <c r="Q65" s="1"/>
      <c r="R65" s="1"/>
      <c r="S65" s="2"/>
      <c r="T65" s="2"/>
      <c r="U65" s="1"/>
      <c r="V65" s="1"/>
      <c r="W65" s="1"/>
      <c r="X65" s="1"/>
      <c r="Y65" s="1"/>
      <c r="Z65" s="1"/>
    </row>
    <row r="66" spans="1:26" ht="19.5" customHeight="1">
      <c r="A66" s="1"/>
      <c r="B66" s="110"/>
      <c r="C66" s="104"/>
      <c r="D66" s="102"/>
      <c r="E66" s="103"/>
      <c r="F66" s="104"/>
      <c r="G66" s="117"/>
      <c r="H66" s="99" t="s">
        <v>2559</v>
      </c>
      <c r="I66" s="100"/>
      <c r="J66" s="101"/>
      <c r="K66" s="94" t="s">
        <v>2558</v>
      </c>
      <c r="L66" s="85"/>
      <c r="M66" s="85"/>
      <c r="N66" s="85"/>
      <c r="O66" s="85"/>
      <c r="P66" s="86"/>
      <c r="Q66" s="1"/>
      <c r="R66" s="1"/>
      <c r="S66" s="2"/>
      <c r="T66" s="2"/>
      <c r="U66" s="1"/>
      <c r="V66" s="1"/>
      <c r="W66" s="1"/>
      <c r="X66" s="1"/>
      <c r="Y66" s="1"/>
      <c r="Z66" s="1"/>
    </row>
    <row r="67" spans="1:26" ht="19.5" customHeight="1">
      <c r="A67" s="1"/>
      <c r="B67" s="110"/>
      <c r="C67" s="104"/>
      <c r="D67" s="102"/>
      <c r="E67" s="103"/>
      <c r="F67" s="104"/>
      <c r="G67" s="117"/>
      <c r="H67" s="102"/>
      <c r="I67" s="103"/>
      <c r="J67" s="104"/>
      <c r="K67" s="84" t="s">
        <v>94</v>
      </c>
      <c r="L67" s="85"/>
      <c r="M67" s="85"/>
      <c r="N67" s="85"/>
      <c r="O67" s="85"/>
      <c r="P67" s="86"/>
      <c r="Q67" s="1"/>
      <c r="R67" s="1"/>
      <c r="S67" s="2"/>
      <c r="T67" s="2"/>
      <c r="U67" s="1"/>
      <c r="V67" s="1"/>
      <c r="W67" s="1"/>
      <c r="X67" s="1"/>
      <c r="Y67" s="1"/>
      <c r="Z67" s="1"/>
    </row>
    <row r="68" spans="1:26" ht="19.5" customHeight="1">
      <c r="A68" s="1"/>
      <c r="B68" s="110"/>
      <c r="C68" s="104"/>
      <c r="D68" s="102"/>
      <c r="E68" s="103"/>
      <c r="F68" s="104"/>
      <c r="G68" s="117"/>
      <c r="H68" s="102"/>
      <c r="I68" s="103"/>
      <c r="J68" s="104"/>
      <c r="K68" s="17">
        <v>2014</v>
      </c>
      <c r="L68" s="24" t="s">
        <v>5</v>
      </c>
      <c r="M68" s="18">
        <v>3</v>
      </c>
      <c r="N68" s="24" t="s">
        <v>6</v>
      </c>
      <c r="O68" s="18">
        <v>1</v>
      </c>
      <c r="P68" s="25" t="s">
        <v>7</v>
      </c>
      <c r="Q68" s="1"/>
      <c r="R68" s="1"/>
      <c r="S68" s="2"/>
      <c r="T68" s="2"/>
      <c r="U68" s="1"/>
      <c r="V68" s="1"/>
      <c r="W68" s="1"/>
      <c r="X68" s="1"/>
      <c r="Y68" s="1"/>
      <c r="Z68" s="1"/>
    </row>
    <row r="69" spans="1:26" ht="19.5" customHeight="1">
      <c r="A69" s="1"/>
      <c r="B69" s="110"/>
      <c r="C69" s="104"/>
      <c r="D69" s="102"/>
      <c r="E69" s="103"/>
      <c r="F69" s="104"/>
      <c r="G69" s="117"/>
      <c r="H69" s="102"/>
      <c r="I69" s="103"/>
      <c r="J69" s="104"/>
      <c r="K69" s="84" t="s">
        <v>95</v>
      </c>
      <c r="L69" s="85"/>
      <c r="M69" s="85"/>
      <c r="N69" s="85"/>
      <c r="O69" s="85"/>
      <c r="P69" s="86"/>
      <c r="Q69" s="1"/>
      <c r="R69" s="1"/>
      <c r="S69" s="2"/>
      <c r="T69" s="2"/>
      <c r="U69" s="1"/>
      <c r="V69" s="1"/>
      <c r="W69" s="1"/>
      <c r="X69" s="1"/>
      <c r="Y69" s="1"/>
      <c r="Z69" s="1"/>
    </row>
    <row r="70" spans="1:26" ht="19.5" customHeight="1">
      <c r="A70" s="1"/>
      <c r="B70" s="110"/>
      <c r="C70" s="104"/>
      <c r="D70" s="102"/>
      <c r="E70" s="103"/>
      <c r="F70" s="104"/>
      <c r="G70" s="117"/>
      <c r="H70" s="105"/>
      <c r="I70" s="106"/>
      <c r="J70" s="107"/>
      <c r="K70" s="80">
        <v>2044</v>
      </c>
      <c r="L70" s="81" t="s">
        <v>5</v>
      </c>
      <c r="M70" s="82">
        <v>2</v>
      </c>
      <c r="N70" s="81" t="s">
        <v>6</v>
      </c>
      <c r="O70" s="82">
        <v>28</v>
      </c>
      <c r="P70" s="83" t="s">
        <v>7</v>
      </c>
      <c r="Q70" s="1"/>
      <c r="R70" s="1"/>
      <c r="S70" s="2"/>
      <c r="T70" s="2"/>
      <c r="U70" s="1"/>
      <c r="V70" s="1"/>
      <c r="W70" s="1"/>
      <c r="X70" s="1"/>
      <c r="Y70" s="1"/>
      <c r="Z70" s="1"/>
    </row>
    <row r="71" spans="1:26" ht="19.5" customHeight="1">
      <c r="A71" s="1"/>
      <c r="B71" s="109"/>
      <c r="C71" s="107"/>
      <c r="D71" s="105"/>
      <c r="E71" s="106"/>
      <c r="F71" s="107"/>
      <c r="G71" s="118"/>
      <c r="H71" s="88" t="s">
        <v>96</v>
      </c>
      <c r="I71" s="85"/>
      <c r="J71" s="89"/>
      <c r="K71" s="90" t="s">
        <v>93</v>
      </c>
      <c r="L71" s="91"/>
      <c r="M71" s="91"/>
      <c r="N71" s="91"/>
      <c r="O71" s="91"/>
      <c r="P71" s="92"/>
      <c r="Q71" s="1"/>
      <c r="R71" s="1"/>
      <c r="S71" s="2"/>
      <c r="T71" s="2"/>
      <c r="U71" s="1"/>
      <c r="V71" s="1"/>
      <c r="W71" s="1"/>
      <c r="X71" s="1"/>
      <c r="Y71" s="1"/>
      <c r="Z71" s="1"/>
    </row>
    <row r="72" spans="1:26" ht="19.5" customHeight="1">
      <c r="A72" s="1"/>
      <c r="B72" s="126" t="s">
        <v>97</v>
      </c>
      <c r="C72" s="101"/>
      <c r="D72" s="99" t="s">
        <v>98</v>
      </c>
      <c r="E72" s="100"/>
      <c r="F72" s="101"/>
      <c r="G72" s="93" t="s">
        <v>99</v>
      </c>
      <c r="H72" s="85"/>
      <c r="I72" s="85"/>
      <c r="J72" s="89"/>
      <c r="K72" s="94">
        <v>1999.79</v>
      </c>
      <c r="L72" s="85"/>
      <c r="M72" s="85"/>
      <c r="N72" s="88" t="s">
        <v>84</v>
      </c>
      <c r="O72" s="85"/>
      <c r="P72" s="86"/>
      <c r="Q72" s="1"/>
      <c r="R72" s="1"/>
      <c r="S72" s="2"/>
      <c r="T72" s="2"/>
      <c r="U72" s="1"/>
      <c r="V72" s="1"/>
      <c r="W72" s="1"/>
      <c r="X72" s="1"/>
      <c r="Y72" s="1"/>
      <c r="Z72" s="1"/>
    </row>
    <row r="73" spans="1:26" ht="19.5" customHeight="1">
      <c r="A73" s="1"/>
      <c r="B73" s="110"/>
      <c r="C73" s="104"/>
      <c r="D73" s="105"/>
      <c r="E73" s="106"/>
      <c r="F73" s="107"/>
      <c r="G73" s="93" t="s">
        <v>100</v>
      </c>
      <c r="H73" s="85"/>
      <c r="I73" s="85"/>
      <c r="J73" s="89"/>
      <c r="K73" s="94">
        <v>1999.79</v>
      </c>
      <c r="L73" s="85"/>
      <c r="M73" s="85"/>
      <c r="N73" s="88" t="s">
        <v>84</v>
      </c>
      <c r="O73" s="85"/>
      <c r="P73" s="86"/>
      <c r="Q73" s="1"/>
      <c r="R73" s="1"/>
      <c r="S73" s="2"/>
      <c r="T73" s="2"/>
      <c r="U73" s="1"/>
      <c r="V73" s="1"/>
      <c r="W73" s="1"/>
      <c r="X73" s="1"/>
      <c r="Y73" s="1"/>
      <c r="Z73" s="1"/>
    </row>
    <row r="74" spans="1:26" ht="19.5" customHeight="1">
      <c r="A74" s="1"/>
      <c r="B74" s="110"/>
      <c r="C74" s="104"/>
      <c r="D74" s="99" t="s">
        <v>101</v>
      </c>
      <c r="E74" s="100"/>
      <c r="F74" s="101"/>
      <c r="G74" s="94" t="s">
        <v>102</v>
      </c>
      <c r="H74" s="85"/>
      <c r="I74" s="85"/>
      <c r="J74" s="85"/>
      <c r="K74" s="85"/>
      <c r="L74" s="85"/>
      <c r="M74" s="85"/>
      <c r="N74" s="85"/>
      <c r="O74" s="85"/>
      <c r="P74" s="86"/>
      <c r="Q74" s="1"/>
      <c r="R74" s="1"/>
      <c r="S74" s="2"/>
      <c r="T74" s="2"/>
      <c r="U74" s="1"/>
      <c r="V74" s="1"/>
      <c r="W74" s="1"/>
      <c r="X74" s="1"/>
      <c r="Y74" s="1"/>
      <c r="Z74" s="1"/>
    </row>
    <row r="75" spans="1:26" ht="19.5" customHeight="1">
      <c r="A75" s="1"/>
      <c r="B75" s="110"/>
      <c r="C75" s="104"/>
      <c r="D75" s="102"/>
      <c r="E75" s="103"/>
      <c r="F75" s="104"/>
      <c r="G75" s="95" t="s">
        <v>103</v>
      </c>
      <c r="H75" s="96"/>
      <c r="I75" s="96"/>
      <c r="J75" s="96"/>
      <c r="K75" s="96"/>
      <c r="L75" s="96"/>
      <c r="M75" s="96"/>
      <c r="N75" s="96"/>
      <c r="O75" s="96"/>
      <c r="P75" s="97"/>
      <c r="Q75" s="1"/>
      <c r="R75" s="1"/>
      <c r="S75" s="2"/>
      <c r="T75" s="2"/>
      <c r="U75" s="1"/>
      <c r="V75" s="1"/>
      <c r="W75" s="1"/>
      <c r="X75" s="1"/>
      <c r="Y75" s="1"/>
      <c r="Z75" s="1"/>
    </row>
    <row r="76" spans="1:26" ht="39" customHeight="1">
      <c r="A76" s="1"/>
      <c r="B76" s="110"/>
      <c r="C76" s="104"/>
      <c r="D76" s="105"/>
      <c r="E76" s="106"/>
      <c r="F76" s="107"/>
      <c r="G76" s="26"/>
      <c r="H76" s="98"/>
      <c r="I76" s="85"/>
      <c r="J76" s="85"/>
      <c r="K76" s="85"/>
      <c r="L76" s="85"/>
      <c r="M76" s="85"/>
      <c r="N76" s="85"/>
      <c r="O76" s="85"/>
      <c r="P76" s="86"/>
      <c r="Q76" s="1"/>
      <c r="R76" s="1"/>
      <c r="S76" s="2"/>
      <c r="T76" s="2"/>
      <c r="U76" s="1"/>
      <c r="V76" s="1"/>
      <c r="W76" s="1"/>
      <c r="X76" s="1"/>
      <c r="Y76" s="1"/>
      <c r="Z76" s="1"/>
    </row>
    <row r="77" spans="1:26" ht="19.5" customHeight="1">
      <c r="A77" s="1"/>
      <c r="B77" s="110"/>
      <c r="C77" s="104"/>
      <c r="D77" s="99" t="s">
        <v>104</v>
      </c>
      <c r="E77" s="100"/>
      <c r="F77" s="101"/>
      <c r="G77" s="94" t="s">
        <v>105</v>
      </c>
      <c r="H77" s="85"/>
      <c r="I77" s="85"/>
      <c r="J77" s="85"/>
      <c r="K77" s="85"/>
      <c r="L77" s="85"/>
      <c r="M77" s="85"/>
      <c r="N77" s="85"/>
      <c r="O77" s="85"/>
      <c r="P77" s="86"/>
      <c r="Q77" s="1"/>
      <c r="R77" s="1"/>
      <c r="S77" s="2"/>
      <c r="T77" s="2"/>
      <c r="U77" s="1"/>
      <c r="V77" s="1"/>
      <c r="W77" s="1"/>
      <c r="X77" s="1"/>
      <c r="Y77" s="1"/>
      <c r="Z77" s="1"/>
    </row>
    <row r="78" spans="1:26" ht="19.5" customHeight="1">
      <c r="A78" s="1"/>
      <c r="B78" s="110"/>
      <c r="C78" s="104"/>
      <c r="D78" s="102"/>
      <c r="E78" s="103"/>
      <c r="F78" s="104"/>
      <c r="G78" s="95" t="s">
        <v>106</v>
      </c>
      <c r="H78" s="96"/>
      <c r="I78" s="96"/>
      <c r="J78" s="96"/>
      <c r="K78" s="96"/>
      <c r="L78" s="96"/>
      <c r="M78" s="96"/>
      <c r="N78" s="96"/>
      <c r="O78" s="96"/>
      <c r="P78" s="97"/>
      <c r="Q78" s="1"/>
      <c r="R78" s="1"/>
      <c r="S78" s="2"/>
      <c r="T78" s="2"/>
      <c r="U78" s="1"/>
      <c r="V78" s="1"/>
      <c r="W78" s="1"/>
      <c r="X78" s="1"/>
      <c r="Y78" s="1"/>
      <c r="Z78" s="1"/>
    </row>
    <row r="79" spans="1:26" ht="39.75" customHeight="1">
      <c r="A79" s="1"/>
      <c r="B79" s="110"/>
      <c r="C79" s="104"/>
      <c r="D79" s="105"/>
      <c r="E79" s="106"/>
      <c r="F79" s="107"/>
      <c r="G79" s="26"/>
      <c r="H79" s="98"/>
      <c r="I79" s="85"/>
      <c r="J79" s="85"/>
      <c r="K79" s="85"/>
      <c r="L79" s="85"/>
      <c r="M79" s="85"/>
      <c r="N79" s="85"/>
      <c r="O79" s="85"/>
      <c r="P79" s="86"/>
      <c r="Q79" s="1"/>
      <c r="R79" s="1"/>
      <c r="S79" s="2"/>
      <c r="T79" s="2"/>
      <c r="U79" s="1"/>
      <c r="V79" s="1"/>
      <c r="W79" s="1"/>
      <c r="X79" s="1"/>
      <c r="Y79" s="1"/>
      <c r="Z79" s="1"/>
    </row>
    <row r="80" spans="1:26" ht="19.5" customHeight="1">
      <c r="A80" s="1"/>
      <c r="B80" s="110"/>
      <c r="C80" s="104"/>
      <c r="D80" s="99" t="s">
        <v>85</v>
      </c>
      <c r="E80" s="100"/>
      <c r="F80" s="101"/>
      <c r="G80" s="94" t="s">
        <v>107</v>
      </c>
      <c r="H80" s="85"/>
      <c r="I80" s="85"/>
      <c r="J80" s="85"/>
      <c r="K80" s="85"/>
      <c r="L80" s="85"/>
      <c r="M80" s="85"/>
      <c r="N80" s="85"/>
      <c r="O80" s="85"/>
      <c r="P80" s="86"/>
      <c r="Q80" s="1"/>
      <c r="R80" s="1"/>
      <c r="S80" s="2"/>
      <c r="T80" s="2"/>
      <c r="U80" s="1"/>
      <c r="V80" s="1"/>
      <c r="W80" s="1"/>
      <c r="X80" s="1"/>
      <c r="Y80" s="1"/>
      <c r="Z80" s="1"/>
    </row>
    <row r="81" spans="1:26" ht="19.5" customHeight="1">
      <c r="A81" s="1"/>
      <c r="B81" s="110"/>
      <c r="C81" s="104"/>
      <c r="D81" s="102"/>
      <c r="E81" s="103"/>
      <c r="F81" s="104"/>
      <c r="G81" s="134" t="s">
        <v>108</v>
      </c>
      <c r="H81" s="130"/>
      <c r="I81" s="130"/>
      <c r="J81" s="130"/>
      <c r="K81" s="130"/>
      <c r="L81" s="130"/>
      <c r="M81" s="130"/>
      <c r="N81" s="130"/>
      <c r="O81" s="130"/>
      <c r="P81" s="135"/>
      <c r="Q81" s="1"/>
      <c r="R81" s="1"/>
      <c r="S81" s="2"/>
      <c r="T81" s="2"/>
      <c r="U81" s="1"/>
      <c r="V81" s="1"/>
      <c r="W81" s="1"/>
      <c r="X81" s="1"/>
      <c r="Y81" s="1"/>
      <c r="Z81" s="1"/>
    </row>
    <row r="82" spans="1:26" ht="19.5" customHeight="1">
      <c r="A82" s="1"/>
      <c r="B82" s="110"/>
      <c r="C82" s="104"/>
      <c r="D82" s="102"/>
      <c r="E82" s="103"/>
      <c r="F82" s="104"/>
      <c r="G82" s="116"/>
      <c r="H82" s="88" t="s">
        <v>88</v>
      </c>
      <c r="I82" s="85"/>
      <c r="J82" s="89"/>
      <c r="K82" s="94" t="s">
        <v>89</v>
      </c>
      <c r="L82" s="85"/>
      <c r="M82" s="85"/>
      <c r="N82" s="85"/>
      <c r="O82" s="85"/>
      <c r="P82" s="86"/>
      <c r="Q82" s="1"/>
      <c r="R82" s="1"/>
      <c r="S82" s="2"/>
      <c r="T82" s="2"/>
      <c r="U82" s="1"/>
      <c r="V82" s="1"/>
      <c r="W82" s="1"/>
      <c r="X82" s="1"/>
      <c r="Y82" s="1"/>
      <c r="Z82" s="1"/>
    </row>
    <row r="83" spans="1:26" ht="19.5" customHeight="1">
      <c r="A83" s="1"/>
      <c r="B83" s="110"/>
      <c r="C83" s="104"/>
      <c r="D83" s="102"/>
      <c r="E83" s="103"/>
      <c r="F83" s="104"/>
      <c r="G83" s="117"/>
      <c r="H83" s="88" t="s">
        <v>90</v>
      </c>
      <c r="I83" s="85"/>
      <c r="J83" s="89"/>
      <c r="K83" s="94" t="s">
        <v>91</v>
      </c>
      <c r="L83" s="85"/>
      <c r="M83" s="85"/>
      <c r="N83" s="85"/>
      <c r="O83" s="85"/>
      <c r="P83" s="86"/>
      <c r="Q83" s="1"/>
      <c r="R83" s="1"/>
      <c r="S83" s="2"/>
      <c r="T83" s="2"/>
      <c r="U83" s="1"/>
      <c r="V83" s="1"/>
      <c r="W83" s="1"/>
      <c r="X83" s="1"/>
      <c r="Y83" s="1"/>
      <c r="Z83" s="1"/>
    </row>
    <row r="84" spans="1:26" ht="19.5" customHeight="1">
      <c r="A84" s="1"/>
      <c r="B84" s="110"/>
      <c r="C84" s="104"/>
      <c r="D84" s="102"/>
      <c r="E84" s="103"/>
      <c r="F84" s="104"/>
      <c r="G84" s="117"/>
      <c r="H84" s="99" t="s">
        <v>92</v>
      </c>
      <c r="I84" s="100"/>
      <c r="J84" s="101"/>
      <c r="K84" s="94" t="s">
        <v>93</v>
      </c>
      <c r="L84" s="85"/>
      <c r="M84" s="85"/>
      <c r="N84" s="85"/>
      <c r="O84" s="85"/>
      <c r="P84" s="86"/>
      <c r="Q84" s="1"/>
      <c r="R84" s="1"/>
      <c r="S84" s="2"/>
      <c r="T84" s="2"/>
      <c r="U84" s="1"/>
      <c r="V84" s="1"/>
      <c r="W84" s="1"/>
      <c r="X84" s="1"/>
      <c r="Y84" s="1"/>
      <c r="Z84" s="1"/>
    </row>
    <row r="85" spans="1:26" ht="19.5" customHeight="1">
      <c r="A85" s="1"/>
      <c r="B85" s="110"/>
      <c r="C85" s="104"/>
      <c r="D85" s="102"/>
      <c r="E85" s="103"/>
      <c r="F85" s="104"/>
      <c r="G85" s="117"/>
      <c r="H85" s="102"/>
      <c r="I85" s="103"/>
      <c r="J85" s="104"/>
      <c r="K85" s="84" t="s">
        <v>94</v>
      </c>
      <c r="L85" s="85"/>
      <c r="M85" s="85"/>
      <c r="N85" s="85"/>
      <c r="O85" s="85"/>
      <c r="P85" s="86"/>
      <c r="Q85" s="1"/>
      <c r="R85" s="1"/>
      <c r="S85" s="2"/>
      <c r="T85" s="2"/>
      <c r="U85" s="1"/>
      <c r="V85" s="1"/>
      <c r="W85" s="1"/>
      <c r="X85" s="1"/>
      <c r="Y85" s="1"/>
      <c r="Z85" s="1"/>
    </row>
    <row r="86" spans="1:26" ht="19.5" customHeight="1">
      <c r="A86" s="1"/>
      <c r="B86" s="110"/>
      <c r="C86" s="104"/>
      <c r="D86" s="102"/>
      <c r="E86" s="103"/>
      <c r="F86" s="104"/>
      <c r="G86" s="117"/>
      <c r="H86" s="102"/>
      <c r="I86" s="103"/>
      <c r="J86" s="104"/>
      <c r="K86" s="17">
        <v>2014</v>
      </c>
      <c r="L86" s="24" t="s">
        <v>5</v>
      </c>
      <c r="M86" s="18">
        <v>3</v>
      </c>
      <c r="N86" s="24" t="s">
        <v>6</v>
      </c>
      <c r="O86" s="18">
        <v>1</v>
      </c>
      <c r="P86" s="25" t="s">
        <v>7</v>
      </c>
      <c r="Q86" s="1"/>
      <c r="R86" s="1"/>
      <c r="S86" s="2"/>
      <c r="T86" s="2"/>
      <c r="U86" s="1"/>
      <c r="V86" s="1"/>
      <c r="W86" s="1"/>
      <c r="X86" s="1"/>
      <c r="Y86" s="1"/>
      <c r="Z86" s="1"/>
    </row>
    <row r="87" spans="1:26" ht="19.5" customHeight="1">
      <c r="A87" s="1"/>
      <c r="B87" s="110"/>
      <c r="C87" s="104"/>
      <c r="D87" s="102"/>
      <c r="E87" s="103"/>
      <c r="F87" s="104"/>
      <c r="G87" s="117"/>
      <c r="H87" s="102"/>
      <c r="I87" s="103"/>
      <c r="J87" s="104"/>
      <c r="K87" s="84" t="s">
        <v>95</v>
      </c>
      <c r="L87" s="85"/>
      <c r="M87" s="85"/>
      <c r="N87" s="85"/>
      <c r="O87" s="85"/>
      <c r="P87" s="86"/>
      <c r="Q87" s="1"/>
      <c r="R87" s="1"/>
      <c r="S87" s="2"/>
      <c r="T87" s="2"/>
      <c r="U87" s="1"/>
      <c r="V87" s="1"/>
      <c r="W87" s="1"/>
      <c r="X87" s="1"/>
      <c r="Y87" s="1"/>
      <c r="Z87" s="1"/>
    </row>
    <row r="88" spans="1:26" ht="19.5" customHeight="1">
      <c r="A88" s="1"/>
      <c r="B88" s="110"/>
      <c r="C88" s="104"/>
      <c r="D88" s="102"/>
      <c r="E88" s="103"/>
      <c r="F88" s="104"/>
      <c r="G88" s="117"/>
      <c r="H88" s="105"/>
      <c r="I88" s="106"/>
      <c r="J88" s="107"/>
      <c r="K88" s="17">
        <v>2044</v>
      </c>
      <c r="L88" s="24" t="s">
        <v>5</v>
      </c>
      <c r="M88" s="18">
        <v>2</v>
      </c>
      <c r="N88" s="24" t="s">
        <v>6</v>
      </c>
      <c r="O88" s="18" ph="1">
        <v>28</v>
      </c>
      <c r="P88" s="25" t="s">
        <v>7</v>
      </c>
      <c r="Q88" s="1"/>
      <c r="R88" s="1"/>
      <c r="S88" s="2"/>
      <c r="T88" s="2"/>
      <c r="U88" s="1"/>
      <c r="V88" s="1"/>
      <c r="W88" s="1"/>
      <c r="X88" s="1"/>
      <c r="Y88" s="1"/>
      <c r="Z88" s="1"/>
    </row>
    <row r="89" spans="1:26" ht="19.5" customHeight="1">
      <c r="A89" s="1"/>
      <c r="B89" s="109"/>
      <c r="C89" s="107"/>
      <c r="D89" s="105"/>
      <c r="E89" s="106"/>
      <c r="F89" s="107"/>
      <c r="G89" s="118"/>
      <c r="H89" s="88" t="s">
        <v>96</v>
      </c>
      <c r="I89" s="85"/>
      <c r="J89" s="89"/>
      <c r="K89" s="94" t="s">
        <v>93</v>
      </c>
      <c r="L89" s="85"/>
      <c r="M89" s="85"/>
      <c r="N89" s="85"/>
      <c r="O89" s="85"/>
      <c r="P89" s="86"/>
      <c r="Q89" s="1"/>
      <c r="R89" s="1"/>
      <c r="S89" s="2"/>
      <c r="T89" s="2"/>
      <c r="U89" s="1"/>
      <c r="V89" s="1"/>
      <c r="W89" s="1"/>
      <c r="X89" s="1"/>
      <c r="Y89" s="1"/>
      <c r="Z89" s="1"/>
    </row>
    <row r="90" spans="1:26" ht="19.5" customHeight="1">
      <c r="A90" s="1"/>
      <c r="B90" s="108" t="s">
        <v>109</v>
      </c>
      <c r="C90" s="101"/>
      <c r="D90" s="127" t="s">
        <v>110</v>
      </c>
      <c r="E90" s="100"/>
      <c r="F90" s="101"/>
      <c r="G90" s="94" t="s">
        <v>111</v>
      </c>
      <c r="H90" s="85"/>
      <c r="I90" s="85"/>
      <c r="J90" s="85"/>
      <c r="K90" s="85"/>
      <c r="L90" s="85"/>
      <c r="M90" s="85"/>
      <c r="N90" s="85"/>
      <c r="O90" s="85"/>
      <c r="P90" s="86"/>
      <c r="Q90" s="1"/>
      <c r="R90" s="1"/>
      <c r="S90" s="2" t="str">
        <f>IF(G90="","未記入","")</f>
        <v/>
      </c>
      <c r="T90" s="2"/>
      <c r="U90" s="1"/>
      <c r="V90" s="1"/>
      <c r="W90" s="1"/>
      <c r="X90" s="1"/>
      <c r="Y90" s="1"/>
      <c r="Z90" s="1"/>
    </row>
    <row r="91" spans="1:26" ht="19.5" customHeight="1">
      <c r="A91" s="1"/>
      <c r="B91" s="110"/>
      <c r="C91" s="104"/>
      <c r="D91" s="102"/>
      <c r="E91" s="103"/>
      <c r="F91" s="104"/>
      <c r="G91" s="84" t="s">
        <v>112</v>
      </c>
      <c r="H91" s="85"/>
      <c r="I91" s="85"/>
      <c r="J91" s="85"/>
      <c r="K91" s="85"/>
      <c r="L91" s="85"/>
      <c r="M91" s="85"/>
      <c r="N91" s="85"/>
      <c r="O91" s="85"/>
      <c r="P91" s="86"/>
      <c r="Q91" s="1"/>
      <c r="R91" s="1"/>
      <c r="S91" s="2"/>
      <c r="T91" s="2"/>
      <c r="U91" s="1"/>
      <c r="V91" s="1"/>
      <c r="W91" s="1"/>
      <c r="X91" s="1"/>
      <c r="Y91" s="1"/>
      <c r="Z91" s="1"/>
    </row>
    <row r="92" spans="1:26" ht="19.5" customHeight="1">
      <c r="A92" s="1"/>
      <c r="B92" s="110"/>
      <c r="C92" s="104"/>
      <c r="D92" s="102"/>
      <c r="E92" s="103"/>
      <c r="F92" s="104"/>
      <c r="G92" s="116"/>
      <c r="H92" s="93" t="s">
        <v>113</v>
      </c>
      <c r="I92" s="85"/>
      <c r="J92" s="89"/>
      <c r="K92" s="94">
        <v>1</v>
      </c>
      <c r="L92" s="85"/>
      <c r="M92" s="85"/>
      <c r="N92" s="88" t="s">
        <v>114</v>
      </c>
      <c r="O92" s="85"/>
      <c r="P92" s="86"/>
      <c r="Q92" s="1"/>
      <c r="R92" s="1"/>
      <c r="S92" s="2" t="str">
        <f>IF(G90=MST!AY5,IF(K92="","未記入",""),"")</f>
        <v/>
      </c>
      <c r="T92" s="2"/>
      <c r="U92" s="1"/>
      <c r="V92" s="1"/>
      <c r="W92" s="1"/>
      <c r="X92" s="1"/>
      <c r="Y92" s="1"/>
      <c r="Z92" s="1"/>
    </row>
    <row r="93" spans="1:26" ht="19.5" customHeight="1">
      <c r="A93" s="1"/>
      <c r="B93" s="110"/>
      <c r="C93" s="104"/>
      <c r="D93" s="105"/>
      <c r="E93" s="106"/>
      <c r="F93" s="107"/>
      <c r="G93" s="118"/>
      <c r="H93" s="93" t="s">
        <v>115</v>
      </c>
      <c r="I93" s="85"/>
      <c r="J93" s="89"/>
      <c r="K93" s="94">
        <v>1</v>
      </c>
      <c r="L93" s="85"/>
      <c r="M93" s="85"/>
      <c r="N93" s="88" t="s">
        <v>114</v>
      </c>
      <c r="O93" s="85"/>
      <c r="P93" s="86"/>
      <c r="Q93" s="1"/>
      <c r="R93" s="1"/>
      <c r="S93" s="2" t="str">
        <f>IF($G$90=MST!AY5,IF($K$93="","未記入",""),"")</f>
        <v/>
      </c>
      <c r="T93" s="2"/>
      <c r="U93" s="1"/>
      <c r="V93" s="1"/>
      <c r="W93" s="1"/>
      <c r="X93" s="1"/>
      <c r="Y93" s="1"/>
      <c r="Z93" s="1"/>
    </row>
    <row r="94" spans="1:26" ht="19.5" customHeight="1">
      <c r="A94" s="1"/>
      <c r="B94" s="110"/>
      <c r="C94" s="104"/>
      <c r="D94" s="84"/>
      <c r="E94" s="89"/>
      <c r="F94" s="93" t="s">
        <v>116</v>
      </c>
      <c r="G94" s="89"/>
      <c r="H94" s="93" t="s">
        <v>117</v>
      </c>
      <c r="I94" s="89"/>
      <c r="J94" s="93" t="s">
        <v>118</v>
      </c>
      <c r="K94" s="89"/>
      <c r="L94" s="93" t="s">
        <v>119</v>
      </c>
      <c r="M94" s="89"/>
      <c r="N94" s="93" t="s">
        <v>120</v>
      </c>
      <c r="O94" s="85"/>
      <c r="P94" s="86"/>
      <c r="Q94" s="1"/>
      <c r="R94" s="1"/>
      <c r="S94" s="2"/>
      <c r="T94" s="2"/>
      <c r="U94" s="1"/>
      <c r="V94" s="1"/>
      <c r="W94" s="1"/>
      <c r="X94" s="1"/>
      <c r="Y94" s="1"/>
      <c r="Z94" s="1"/>
    </row>
    <row r="95" spans="1:26" ht="19.5" customHeight="1">
      <c r="A95" s="1"/>
      <c r="B95" s="110"/>
      <c r="C95" s="104"/>
      <c r="D95" s="84" t="s">
        <v>121</v>
      </c>
      <c r="E95" s="89"/>
      <c r="F95" s="94" t="s">
        <v>37</v>
      </c>
      <c r="G95" s="89"/>
      <c r="H95" s="94" t="s">
        <v>122</v>
      </c>
      <c r="I95" s="89"/>
      <c r="J95" s="6">
        <v>18</v>
      </c>
      <c r="K95" s="27" t="s">
        <v>84</v>
      </c>
      <c r="L95" s="94">
        <v>59</v>
      </c>
      <c r="M95" s="89"/>
      <c r="N95" s="87" t="s">
        <v>691</v>
      </c>
      <c r="O95" s="85"/>
      <c r="P95" s="86"/>
      <c r="Q95" s="1"/>
      <c r="R95" s="1"/>
      <c r="S95" s="2" t="str">
        <f t="shared" ref="S95:S104" si="2">IF(OR(F95="",H95="",J95="",L95="",N95=""),IF(OR(F95&lt;&gt;"",H95&lt;&gt;"",J95&lt;&gt;"",L95&lt;&gt;"",N95&lt;&gt;""),"未記入",""),"")</f>
        <v/>
      </c>
      <c r="T95" s="2"/>
      <c r="U95" s="1"/>
      <c r="V95" s="1"/>
      <c r="W95" s="1"/>
      <c r="X95" s="1"/>
      <c r="Y95" s="1"/>
      <c r="Z95" s="1"/>
    </row>
    <row r="96" spans="1:26" ht="19.5" customHeight="1">
      <c r="A96" s="1"/>
      <c r="B96" s="110"/>
      <c r="C96" s="104"/>
      <c r="D96" s="84" t="s">
        <v>124</v>
      </c>
      <c r="E96" s="89"/>
      <c r="F96" s="94" t="s">
        <v>37</v>
      </c>
      <c r="G96" s="89"/>
      <c r="H96" s="94" t="s">
        <v>122</v>
      </c>
      <c r="I96" s="89"/>
      <c r="J96" s="6">
        <v>24</v>
      </c>
      <c r="K96" s="27" t="s">
        <v>84</v>
      </c>
      <c r="L96" s="94">
        <v>1</v>
      </c>
      <c r="M96" s="89"/>
      <c r="N96" s="87" t="s">
        <v>691</v>
      </c>
      <c r="O96" s="85"/>
      <c r="P96" s="86"/>
      <c r="Q96" s="1"/>
      <c r="R96" s="1"/>
      <c r="S96" s="2" t="str">
        <f t="shared" si="2"/>
        <v/>
      </c>
      <c r="T96" s="2"/>
      <c r="U96" s="1"/>
      <c r="V96" s="1"/>
      <c r="W96" s="1"/>
      <c r="X96" s="1"/>
      <c r="Y96" s="1"/>
      <c r="Z96" s="1"/>
    </row>
    <row r="97" spans="1:26" ht="19.5" customHeight="1">
      <c r="A97" s="1"/>
      <c r="B97" s="110"/>
      <c r="C97" s="104"/>
      <c r="D97" s="84" t="s">
        <v>125</v>
      </c>
      <c r="E97" s="89"/>
      <c r="F97" s="94"/>
      <c r="G97" s="89"/>
      <c r="H97" s="94"/>
      <c r="I97" s="89"/>
      <c r="J97" s="6"/>
      <c r="K97" s="27" t="s">
        <v>84</v>
      </c>
      <c r="L97" s="94"/>
      <c r="M97" s="89"/>
      <c r="N97" s="87"/>
      <c r="O97" s="85"/>
      <c r="P97" s="86"/>
      <c r="Q97" s="1"/>
      <c r="R97" s="1"/>
      <c r="S97" s="2" t="str">
        <f t="shared" si="2"/>
        <v/>
      </c>
      <c r="T97" s="2"/>
      <c r="U97" s="1"/>
      <c r="V97" s="1"/>
      <c r="W97" s="1"/>
      <c r="X97" s="1"/>
      <c r="Y97" s="1"/>
      <c r="Z97" s="1"/>
    </row>
    <row r="98" spans="1:26" ht="19.5" customHeight="1">
      <c r="A98" s="1"/>
      <c r="B98" s="110"/>
      <c r="C98" s="104"/>
      <c r="D98" s="84" t="s">
        <v>126</v>
      </c>
      <c r="E98" s="89"/>
      <c r="F98" s="94"/>
      <c r="G98" s="89"/>
      <c r="H98" s="94"/>
      <c r="I98" s="89"/>
      <c r="J98" s="6"/>
      <c r="K98" s="27" t="s">
        <v>84</v>
      </c>
      <c r="L98" s="94"/>
      <c r="M98" s="89"/>
      <c r="N98" s="87"/>
      <c r="O98" s="85"/>
      <c r="P98" s="86"/>
      <c r="Q98" s="1"/>
      <c r="R98" s="1"/>
      <c r="S98" s="2" t="str">
        <f t="shared" si="2"/>
        <v/>
      </c>
      <c r="T98" s="2"/>
      <c r="U98" s="1"/>
      <c r="V98" s="1"/>
      <c r="W98" s="1"/>
      <c r="X98" s="1"/>
      <c r="Y98" s="1"/>
      <c r="Z98" s="1"/>
    </row>
    <row r="99" spans="1:26" ht="19.5" customHeight="1">
      <c r="A99" s="1"/>
      <c r="B99" s="110"/>
      <c r="C99" s="104"/>
      <c r="D99" s="84" t="s">
        <v>127</v>
      </c>
      <c r="E99" s="89"/>
      <c r="F99" s="94"/>
      <c r="G99" s="89"/>
      <c r="H99" s="94"/>
      <c r="I99" s="89"/>
      <c r="J99" s="6"/>
      <c r="K99" s="27" t="s">
        <v>84</v>
      </c>
      <c r="L99" s="94"/>
      <c r="M99" s="89"/>
      <c r="N99" s="87"/>
      <c r="O99" s="85"/>
      <c r="P99" s="86"/>
      <c r="Q99" s="1"/>
      <c r="R99" s="1"/>
      <c r="S99" s="2" t="str">
        <f t="shared" si="2"/>
        <v/>
      </c>
      <c r="T99" s="2"/>
      <c r="U99" s="1"/>
      <c r="V99" s="1"/>
      <c r="W99" s="1"/>
      <c r="X99" s="1"/>
      <c r="Y99" s="1"/>
      <c r="Z99" s="1"/>
    </row>
    <row r="100" spans="1:26" ht="19.5" customHeight="1">
      <c r="A100" s="1"/>
      <c r="B100" s="110"/>
      <c r="C100" s="104"/>
      <c r="D100" s="84" t="s">
        <v>128</v>
      </c>
      <c r="E100" s="89"/>
      <c r="F100" s="94"/>
      <c r="G100" s="89"/>
      <c r="H100" s="94"/>
      <c r="I100" s="89"/>
      <c r="J100" s="6"/>
      <c r="K100" s="27" t="s">
        <v>84</v>
      </c>
      <c r="L100" s="94"/>
      <c r="M100" s="89"/>
      <c r="N100" s="87"/>
      <c r="O100" s="85"/>
      <c r="P100" s="86"/>
      <c r="Q100" s="1"/>
      <c r="R100" s="1"/>
      <c r="S100" s="2" t="str">
        <f t="shared" si="2"/>
        <v/>
      </c>
      <c r="T100" s="2"/>
      <c r="U100" s="1"/>
      <c r="V100" s="1"/>
      <c r="W100" s="1"/>
      <c r="X100" s="1"/>
      <c r="Y100" s="1"/>
      <c r="Z100" s="1"/>
    </row>
    <row r="101" spans="1:26" ht="19.5" customHeight="1">
      <c r="A101" s="1"/>
      <c r="B101" s="110"/>
      <c r="C101" s="104"/>
      <c r="D101" s="84" t="s">
        <v>129</v>
      </c>
      <c r="E101" s="89"/>
      <c r="F101" s="94"/>
      <c r="G101" s="89"/>
      <c r="H101" s="94"/>
      <c r="I101" s="89"/>
      <c r="J101" s="6"/>
      <c r="K101" s="27" t="s">
        <v>84</v>
      </c>
      <c r="L101" s="94"/>
      <c r="M101" s="89"/>
      <c r="N101" s="87"/>
      <c r="O101" s="85"/>
      <c r="P101" s="86"/>
      <c r="Q101" s="1"/>
      <c r="R101" s="1"/>
      <c r="S101" s="2" t="str">
        <f t="shared" si="2"/>
        <v/>
      </c>
      <c r="T101" s="2"/>
      <c r="U101" s="1"/>
      <c r="V101" s="1"/>
      <c r="W101" s="1"/>
      <c r="X101" s="1"/>
      <c r="Y101" s="1"/>
      <c r="Z101" s="1"/>
    </row>
    <row r="102" spans="1:26" ht="19.5" customHeight="1">
      <c r="A102" s="1"/>
      <c r="B102" s="110"/>
      <c r="C102" s="104"/>
      <c r="D102" s="84" t="s">
        <v>130</v>
      </c>
      <c r="E102" s="89"/>
      <c r="F102" s="94"/>
      <c r="G102" s="89"/>
      <c r="H102" s="94"/>
      <c r="I102" s="89"/>
      <c r="J102" s="6"/>
      <c r="K102" s="27" t="s">
        <v>84</v>
      </c>
      <c r="L102" s="94"/>
      <c r="M102" s="89"/>
      <c r="N102" s="87"/>
      <c r="O102" s="85"/>
      <c r="P102" s="86"/>
      <c r="Q102" s="1"/>
      <c r="R102" s="1"/>
      <c r="S102" s="2" t="str">
        <f t="shared" si="2"/>
        <v/>
      </c>
      <c r="T102" s="2"/>
      <c r="U102" s="1"/>
      <c r="V102" s="1"/>
      <c r="W102" s="1"/>
      <c r="X102" s="1"/>
      <c r="Y102" s="1"/>
      <c r="Z102" s="1"/>
    </row>
    <row r="103" spans="1:26" ht="19.5" customHeight="1">
      <c r="A103" s="1"/>
      <c r="B103" s="110"/>
      <c r="C103" s="104"/>
      <c r="D103" s="84" t="s">
        <v>131</v>
      </c>
      <c r="E103" s="89"/>
      <c r="F103" s="94"/>
      <c r="G103" s="89"/>
      <c r="H103" s="94"/>
      <c r="I103" s="89"/>
      <c r="J103" s="6"/>
      <c r="K103" s="27" t="s">
        <v>84</v>
      </c>
      <c r="L103" s="94"/>
      <c r="M103" s="89"/>
      <c r="N103" s="87"/>
      <c r="O103" s="85"/>
      <c r="P103" s="86"/>
      <c r="Q103" s="1"/>
      <c r="R103" s="1"/>
      <c r="S103" s="2" t="str">
        <f t="shared" si="2"/>
        <v/>
      </c>
      <c r="T103" s="2"/>
      <c r="U103" s="1"/>
      <c r="V103" s="1"/>
      <c r="W103" s="1"/>
      <c r="X103" s="1"/>
      <c r="Y103" s="1"/>
      <c r="Z103" s="1"/>
    </row>
    <row r="104" spans="1:26" ht="19.5" customHeight="1">
      <c r="A104" s="1"/>
      <c r="B104" s="109"/>
      <c r="C104" s="107"/>
      <c r="D104" s="84" t="s">
        <v>132</v>
      </c>
      <c r="E104" s="89"/>
      <c r="F104" s="94"/>
      <c r="G104" s="89"/>
      <c r="H104" s="94"/>
      <c r="I104" s="89"/>
      <c r="J104" s="6"/>
      <c r="K104" s="27" t="s">
        <v>84</v>
      </c>
      <c r="L104" s="94"/>
      <c r="M104" s="89"/>
      <c r="N104" s="87"/>
      <c r="O104" s="85"/>
      <c r="P104" s="86"/>
      <c r="Q104" s="1"/>
      <c r="R104" s="1"/>
      <c r="S104" s="2" t="str">
        <f t="shared" si="2"/>
        <v/>
      </c>
      <c r="T104" s="2"/>
      <c r="U104" s="1"/>
      <c r="V104" s="1"/>
      <c r="W104" s="1"/>
      <c r="X104" s="1"/>
      <c r="Y104" s="1"/>
      <c r="Z104" s="1"/>
    </row>
    <row r="105" spans="1:26" ht="19.5" customHeight="1">
      <c r="A105" s="1"/>
      <c r="B105" s="140" t="s">
        <v>133</v>
      </c>
      <c r="C105" s="101"/>
      <c r="D105" s="127" t="s">
        <v>134</v>
      </c>
      <c r="E105" s="100"/>
      <c r="F105" s="101"/>
      <c r="G105" s="128">
        <v>5</v>
      </c>
      <c r="H105" s="205" t="s">
        <v>135</v>
      </c>
      <c r="I105" s="153" t="s">
        <v>136</v>
      </c>
      <c r="J105" s="85"/>
      <c r="K105" s="85"/>
      <c r="L105" s="85"/>
      <c r="M105" s="89"/>
      <c r="N105" s="94">
        <v>0</v>
      </c>
      <c r="O105" s="85"/>
      <c r="P105" s="20" t="s">
        <v>135</v>
      </c>
      <c r="Q105" s="1"/>
      <c r="R105" s="1"/>
      <c r="S105" s="2"/>
      <c r="T105" s="2"/>
      <c r="U105" s="1"/>
      <c r="V105" s="1"/>
      <c r="W105" s="1"/>
      <c r="X105" s="1"/>
      <c r="Y105" s="1"/>
      <c r="Z105" s="1"/>
    </row>
    <row r="106" spans="1:26" ht="19.5" customHeight="1">
      <c r="A106" s="1"/>
      <c r="B106" s="110"/>
      <c r="C106" s="104"/>
      <c r="D106" s="105"/>
      <c r="E106" s="106"/>
      <c r="F106" s="107"/>
      <c r="G106" s="105"/>
      <c r="H106" s="206"/>
      <c r="I106" s="209" t="s">
        <v>137</v>
      </c>
      <c r="J106" s="85"/>
      <c r="K106" s="85"/>
      <c r="L106" s="85"/>
      <c r="M106" s="89"/>
      <c r="N106" s="94">
        <v>3</v>
      </c>
      <c r="O106" s="85"/>
      <c r="P106" s="20" t="s">
        <v>135</v>
      </c>
      <c r="Q106" s="1"/>
      <c r="R106" s="1"/>
      <c r="S106" s="2"/>
      <c r="T106" s="2"/>
      <c r="U106" s="1"/>
      <c r="V106" s="1"/>
      <c r="W106" s="1"/>
      <c r="X106" s="1"/>
      <c r="Y106" s="1"/>
      <c r="Z106" s="1"/>
    </row>
    <row r="107" spans="1:26" ht="19.5" customHeight="1">
      <c r="A107" s="1"/>
      <c r="B107" s="110"/>
      <c r="C107" s="104"/>
      <c r="D107" s="99" t="s">
        <v>138</v>
      </c>
      <c r="E107" s="100"/>
      <c r="F107" s="101"/>
      <c r="G107" s="128">
        <v>4</v>
      </c>
      <c r="H107" s="205" t="s">
        <v>135</v>
      </c>
      <c r="I107" s="84" t="s">
        <v>139</v>
      </c>
      <c r="J107" s="85"/>
      <c r="K107" s="85"/>
      <c r="L107" s="85"/>
      <c r="M107" s="89"/>
      <c r="N107" s="94">
        <v>4</v>
      </c>
      <c r="O107" s="85"/>
      <c r="P107" s="20" t="s">
        <v>135</v>
      </c>
      <c r="Q107" s="1"/>
      <c r="R107" s="1"/>
      <c r="S107" s="2"/>
      <c r="T107" s="2"/>
      <c r="U107" s="1"/>
      <c r="V107" s="1"/>
      <c r="W107" s="1"/>
      <c r="X107" s="1"/>
      <c r="Y107" s="1"/>
      <c r="Z107" s="1"/>
    </row>
    <row r="108" spans="1:26" ht="19.5" customHeight="1">
      <c r="A108" s="1"/>
      <c r="B108" s="110"/>
      <c r="C108" s="104"/>
      <c r="D108" s="105"/>
      <c r="E108" s="106"/>
      <c r="F108" s="107"/>
      <c r="G108" s="105"/>
      <c r="H108" s="206"/>
      <c r="I108" s="84" t="s">
        <v>140</v>
      </c>
      <c r="J108" s="85"/>
      <c r="K108" s="85"/>
      <c r="L108" s="85"/>
      <c r="M108" s="89"/>
      <c r="N108" s="94">
        <v>0</v>
      </c>
      <c r="O108" s="85"/>
      <c r="P108" s="20" t="s">
        <v>135</v>
      </c>
      <c r="Q108" s="1"/>
      <c r="R108" s="1"/>
      <c r="S108" s="2"/>
      <c r="T108" s="2"/>
      <c r="U108" s="1"/>
      <c r="V108" s="1"/>
      <c r="W108" s="1"/>
      <c r="X108" s="1"/>
      <c r="Y108" s="1"/>
      <c r="Z108" s="1"/>
    </row>
    <row r="109" spans="1:26" ht="19.5" customHeight="1">
      <c r="A109" s="1"/>
      <c r="B109" s="110"/>
      <c r="C109" s="104"/>
      <c r="D109" s="127" t="s">
        <v>141</v>
      </c>
      <c r="E109" s="100"/>
      <c r="F109" s="101"/>
      <c r="G109" s="128">
        <v>2</v>
      </c>
      <c r="H109" s="207" t="s">
        <v>135</v>
      </c>
      <c r="I109" s="84" t="s">
        <v>142</v>
      </c>
      <c r="J109" s="85"/>
      <c r="K109" s="85"/>
      <c r="L109" s="85"/>
      <c r="M109" s="89"/>
      <c r="N109" s="94">
        <v>1</v>
      </c>
      <c r="O109" s="85"/>
      <c r="P109" s="20" t="s">
        <v>135</v>
      </c>
      <c r="Q109" s="1"/>
      <c r="R109" s="1"/>
      <c r="S109" s="2"/>
      <c r="T109" s="2"/>
      <c r="U109" s="1"/>
      <c r="V109" s="1"/>
      <c r="W109" s="1"/>
      <c r="X109" s="1"/>
      <c r="Y109" s="1"/>
      <c r="Z109" s="1"/>
    </row>
    <row r="110" spans="1:26" ht="19.5" customHeight="1">
      <c r="A110" s="1"/>
      <c r="B110" s="110"/>
      <c r="C110" s="104"/>
      <c r="D110" s="102"/>
      <c r="E110" s="103"/>
      <c r="F110" s="104"/>
      <c r="G110" s="102"/>
      <c r="H110" s="208"/>
      <c r="I110" s="84" t="s">
        <v>143</v>
      </c>
      <c r="J110" s="85"/>
      <c r="K110" s="85"/>
      <c r="L110" s="85"/>
      <c r="M110" s="89"/>
      <c r="N110" s="94">
        <v>0</v>
      </c>
      <c r="O110" s="85"/>
      <c r="P110" s="20" t="s">
        <v>135</v>
      </c>
      <c r="Q110" s="1"/>
      <c r="R110" s="1"/>
      <c r="S110" s="2"/>
      <c r="T110" s="2"/>
      <c r="U110" s="1"/>
      <c r="V110" s="1"/>
      <c r="W110" s="1"/>
      <c r="X110" s="1"/>
      <c r="Y110" s="1"/>
      <c r="Z110" s="1"/>
    </row>
    <row r="111" spans="1:26" ht="19.5" customHeight="1">
      <c r="A111" s="1"/>
      <c r="B111" s="110"/>
      <c r="C111" s="104"/>
      <c r="D111" s="102"/>
      <c r="E111" s="103"/>
      <c r="F111" s="104"/>
      <c r="G111" s="102"/>
      <c r="H111" s="208"/>
      <c r="I111" s="84" t="s">
        <v>144</v>
      </c>
      <c r="J111" s="85"/>
      <c r="K111" s="85"/>
      <c r="L111" s="85"/>
      <c r="M111" s="89"/>
      <c r="N111" s="94">
        <v>1</v>
      </c>
      <c r="O111" s="85"/>
      <c r="P111" s="20" t="s">
        <v>135</v>
      </c>
      <c r="Q111" s="1"/>
      <c r="R111" s="1"/>
      <c r="S111" s="2"/>
      <c r="T111" s="2"/>
      <c r="U111" s="1"/>
      <c r="V111" s="1"/>
      <c r="W111" s="1"/>
      <c r="X111" s="1"/>
      <c r="Y111" s="1"/>
      <c r="Z111" s="1"/>
    </row>
    <row r="112" spans="1:26" ht="39" customHeight="1">
      <c r="A112" s="1"/>
      <c r="B112" s="110"/>
      <c r="C112" s="104"/>
      <c r="D112" s="105"/>
      <c r="E112" s="106"/>
      <c r="F112" s="107"/>
      <c r="G112" s="105"/>
      <c r="H112" s="206"/>
      <c r="I112" s="84" t="s">
        <v>145</v>
      </c>
      <c r="J112" s="196"/>
      <c r="K112" s="210"/>
      <c r="L112" s="85"/>
      <c r="M112" s="89"/>
      <c r="N112" s="94">
        <v>0</v>
      </c>
      <c r="O112" s="85"/>
      <c r="P112" s="20" t="s">
        <v>135</v>
      </c>
      <c r="Q112" s="1"/>
      <c r="R112" s="1"/>
      <c r="S112" s="2"/>
      <c r="T112" s="2"/>
      <c r="U112" s="1"/>
      <c r="V112" s="1"/>
      <c r="W112" s="1"/>
      <c r="X112" s="1"/>
      <c r="Y112" s="1"/>
      <c r="Z112" s="1"/>
    </row>
    <row r="113" spans="1:26" ht="19.5" customHeight="1">
      <c r="A113" s="1"/>
      <c r="B113" s="110"/>
      <c r="C113" s="104"/>
      <c r="D113" s="84" t="s">
        <v>146</v>
      </c>
      <c r="E113" s="85"/>
      <c r="F113" s="89"/>
      <c r="G113" s="94" t="s">
        <v>93</v>
      </c>
      <c r="H113" s="85"/>
      <c r="I113" s="85"/>
      <c r="J113" s="85"/>
      <c r="K113" s="85"/>
      <c r="L113" s="85"/>
      <c r="M113" s="85"/>
      <c r="N113" s="85"/>
      <c r="O113" s="85"/>
      <c r="P113" s="86"/>
      <c r="Q113" s="1"/>
      <c r="R113" s="1"/>
      <c r="S113" s="2"/>
      <c r="T113" s="2"/>
      <c r="U113" s="1"/>
      <c r="V113" s="1"/>
      <c r="W113" s="1"/>
      <c r="X113" s="1"/>
      <c r="Y113" s="1"/>
      <c r="Z113" s="1"/>
    </row>
    <row r="114" spans="1:26" ht="19.5" customHeight="1">
      <c r="A114" s="1"/>
      <c r="B114" s="110"/>
      <c r="C114" s="104"/>
      <c r="D114" s="127" t="s">
        <v>147</v>
      </c>
      <c r="E114" s="100"/>
      <c r="F114" s="101"/>
      <c r="G114" s="128" t="s">
        <v>91</v>
      </c>
      <c r="H114" s="100"/>
      <c r="I114" s="100"/>
      <c r="J114" s="100"/>
      <c r="K114" s="100"/>
      <c r="L114" s="100"/>
      <c r="M114" s="100"/>
      <c r="N114" s="100"/>
      <c r="O114" s="100"/>
      <c r="P114" s="136"/>
      <c r="Q114" s="1"/>
      <c r="R114" s="1"/>
      <c r="S114" s="2"/>
      <c r="T114" s="2"/>
      <c r="U114" s="1"/>
      <c r="V114" s="1"/>
      <c r="W114" s="1"/>
      <c r="X114" s="1"/>
      <c r="Y114" s="1"/>
      <c r="Z114" s="1"/>
    </row>
    <row r="115" spans="1:26" ht="19.5" customHeight="1">
      <c r="A115" s="1"/>
      <c r="B115" s="110"/>
      <c r="C115" s="104"/>
      <c r="D115" s="105"/>
      <c r="E115" s="106"/>
      <c r="F115" s="107"/>
      <c r="G115" s="105"/>
      <c r="H115" s="106"/>
      <c r="I115" s="106"/>
      <c r="J115" s="106"/>
      <c r="K115" s="106"/>
      <c r="L115" s="106"/>
      <c r="M115" s="106"/>
      <c r="N115" s="106"/>
      <c r="O115" s="106"/>
      <c r="P115" s="137"/>
      <c r="Q115" s="1"/>
      <c r="R115" s="1"/>
      <c r="S115" s="2"/>
      <c r="T115" s="2"/>
      <c r="U115" s="1"/>
      <c r="V115" s="1"/>
      <c r="W115" s="1"/>
      <c r="X115" s="1"/>
      <c r="Y115" s="1"/>
      <c r="Z115" s="1"/>
    </row>
    <row r="116" spans="1:26" ht="19.5" customHeight="1">
      <c r="A116" s="1"/>
      <c r="B116" s="109"/>
      <c r="C116" s="107"/>
      <c r="D116" s="129" t="s">
        <v>148</v>
      </c>
      <c r="E116" s="130"/>
      <c r="F116" s="131"/>
      <c r="G116" s="94" t="s">
        <v>149</v>
      </c>
      <c r="H116" s="85"/>
      <c r="I116" s="85"/>
      <c r="J116" s="85"/>
      <c r="K116" s="85"/>
      <c r="L116" s="85"/>
      <c r="M116" s="85"/>
      <c r="N116" s="85"/>
      <c r="O116" s="85"/>
      <c r="P116" s="86"/>
      <c r="Q116" s="1"/>
      <c r="R116" s="1"/>
      <c r="S116" s="2"/>
      <c r="T116" s="2"/>
      <c r="U116" s="1"/>
      <c r="V116" s="1"/>
      <c r="W116" s="1"/>
      <c r="X116" s="1"/>
      <c r="Y116" s="1"/>
      <c r="Z116" s="1"/>
    </row>
    <row r="117" spans="1:26" ht="19.5" customHeight="1">
      <c r="A117" s="1"/>
      <c r="B117" s="122" t="s">
        <v>150</v>
      </c>
      <c r="C117" s="101"/>
      <c r="D117" s="84" t="s">
        <v>151</v>
      </c>
      <c r="E117" s="85"/>
      <c r="F117" s="89"/>
      <c r="G117" s="94" t="s">
        <v>93</v>
      </c>
      <c r="H117" s="85"/>
      <c r="I117" s="85"/>
      <c r="J117" s="85"/>
      <c r="K117" s="85"/>
      <c r="L117" s="85"/>
      <c r="M117" s="85"/>
      <c r="N117" s="85"/>
      <c r="O117" s="85"/>
      <c r="P117" s="86"/>
      <c r="Q117" s="1"/>
      <c r="R117" s="1"/>
      <c r="S117" s="2"/>
      <c r="T117" s="2"/>
      <c r="U117" s="1"/>
      <c r="V117" s="1"/>
      <c r="W117" s="1"/>
      <c r="X117" s="1"/>
      <c r="Y117" s="1"/>
      <c r="Z117" s="1"/>
    </row>
    <row r="118" spans="1:26" ht="19.5" customHeight="1">
      <c r="A118" s="1"/>
      <c r="B118" s="110"/>
      <c r="C118" s="104"/>
      <c r="D118" s="132" t="s">
        <v>152</v>
      </c>
      <c r="E118" s="85"/>
      <c r="F118" s="89"/>
      <c r="G118" s="94" t="s">
        <v>93</v>
      </c>
      <c r="H118" s="85"/>
      <c r="I118" s="85"/>
      <c r="J118" s="85"/>
      <c r="K118" s="85"/>
      <c r="L118" s="85"/>
      <c r="M118" s="85"/>
      <c r="N118" s="85"/>
      <c r="O118" s="85"/>
      <c r="P118" s="86"/>
      <c r="Q118" s="1"/>
      <c r="R118" s="1"/>
      <c r="S118" s="2"/>
      <c r="T118" s="2"/>
      <c r="U118" s="1"/>
      <c r="V118" s="1"/>
      <c r="W118" s="1"/>
      <c r="X118" s="1"/>
      <c r="Y118" s="1"/>
      <c r="Z118" s="1"/>
    </row>
    <row r="119" spans="1:26" ht="19.5" customHeight="1">
      <c r="A119" s="1"/>
      <c r="B119" s="110"/>
      <c r="C119" s="104"/>
      <c r="D119" s="133" t="s">
        <v>153</v>
      </c>
      <c r="E119" s="85"/>
      <c r="F119" s="89"/>
      <c r="G119" s="94" t="s">
        <v>93</v>
      </c>
      <c r="H119" s="85"/>
      <c r="I119" s="85"/>
      <c r="J119" s="85"/>
      <c r="K119" s="85"/>
      <c r="L119" s="85"/>
      <c r="M119" s="85"/>
      <c r="N119" s="85"/>
      <c r="O119" s="85"/>
      <c r="P119" s="86"/>
      <c r="Q119" s="1"/>
      <c r="R119" s="1"/>
      <c r="S119" s="2"/>
      <c r="T119" s="2"/>
      <c r="U119" s="1"/>
      <c r="V119" s="1"/>
      <c r="W119" s="1"/>
      <c r="X119" s="1"/>
      <c r="Y119" s="1"/>
      <c r="Z119" s="1"/>
    </row>
    <row r="120" spans="1:26" ht="19.5" customHeight="1">
      <c r="A120" s="1"/>
      <c r="B120" s="110"/>
      <c r="C120" s="104"/>
      <c r="D120" s="84" t="s">
        <v>154</v>
      </c>
      <c r="E120" s="85"/>
      <c r="F120" s="89"/>
      <c r="G120" s="94" t="s">
        <v>93</v>
      </c>
      <c r="H120" s="85"/>
      <c r="I120" s="85"/>
      <c r="J120" s="85"/>
      <c r="K120" s="85"/>
      <c r="L120" s="85"/>
      <c r="M120" s="85"/>
      <c r="N120" s="85"/>
      <c r="O120" s="85"/>
      <c r="P120" s="86"/>
      <c r="Q120" s="1"/>
      <c r="R120" s="1"/>
      <c r="S120" s="2"/>
      <c r="T120" s="2"/>
      <c r="U120" s="1"/>
      <c r="V120" s="1"/>
      <c r="W120" s="1"/>
      <c r="X120" s="1"/>
      <c r="Y120" s="1"/>
      <c r="Z120" s="1"/>
    </row>
    <row r="121" spans="1:26" ht="19.5" customHeight="1">
      <c r="A121" s="1"/>
      <c r="B121" s="110"/>
      <c r="C121" s="104"/>
      <c r="D121" s="84" t="s">
        <v>155</v>
      </c>
      <c r="E121" s="85"/>
      <c r="F121" s="89"/>
      <c r="G121" s="94" t="s">
        <v>93</v>
      </c>
      <c r="H121" s="85"/>
      <c r="I121" s="85"/>
      <c r="J121" s="85"/>
      <c r="K121" s="85"/>
      <c r="L121" s="85"/>
      <c r="M121" s="85"/>
      <c r="N121" s="85"/>
      <c r="O121" s="85"/>
      <c r="P121" s="86"/>
      <c r="Q121" s="1"/>
      <c r="R121" s="1"/>
      <c r="S121" s="2"/>
      <c r="T121" s="2"/>
      <c r="U121" s="1"/>
      <c r="V121" s="1"/>
      <c r="W121" s="1"/>
      <c r="X121" s="1"/>
      <c r="Y121" s="1"/>
      <c r="Z121" s="1"/>
    </row>
    <row r="122" spans="1:26" ht="19.5" customHeight="1">
      <c r="A122" s="1"/>
      <c r="B122" s="109"/>
      <c r="C122" s="107"/>
      <c r="D122" s="84" t="s">
        <v>156</v>
      </c>
      <c r="E122" s="85"/>
      <c r="F122" s="89"/>
      <c r="G122" s="94" t="s">
        <v>93</v>
      </c>
      <c r="H122" s="85"/>
      <c r="I122" s="85"/>
      <c r="J122" s="85"/>
      <c r="K122" s="85"/>
      <c r="L122" s="85"/>
      <c r="M122" s="85"/>
      <c r="N122" s="85"/>
      <c r="O122" s="85"/>
      <c r="P122" s="86"/>
      <c r="Q122" s="1"/>
      <c r="R122" s="1"/>
      <c r="S122" s="2"/>
      <c r="T122" s="2"/>
      <c r="U122" s="1"/>
      <c r="V122" s="1"/>
      <c r="W122" s="1"/>
      <c r="X122" s="1"/>
      <c r="Y122" s="1"/>
      <c r="Z122" s="1"/>
    </row>
    <row r="123" spans="1:26" ht="19.5" customHeight="1">
      <c r="A123" s="1"/>
      <c r="B123" s="122" t="s">
        <v>157</v>
      </c>
      <c r="C123" s="101"/>
      <c r="D123" s="84" t="s">
        <v>158</v>
      </c>
      <c r="E123" s="85"/>
      <c r="F123" s="89"/>
      <c r="G123" s="94" t="s">
        <v>159</v>
      </c>
      <c r="H123" s="85"/>
      <c r="I123" s="85"/>
      <c r="J123" s="85"/>
      <c r="K123" s="85"/>
      <c r="L123" s="85"/>
      <c r="M123" s="85"/>
      <c r="N123" s="85"/>
      <c r="O123" s="85"/>
      <c r="P123" s="86"/>
      <c r="Q123" s="1"/>
      <c r="R123" s="1"/>
      <c r="S123" s="2"/>
      <c r="T123" s="2"/>
      <c r="U123" s="1"/>
      <c r="V123" s="1"/>
      <c r="W123" s="1"/>
      <c r="X123" s="1"/>
      <c r="Y123" s="1"/>
      <c r="Z123" s="1"/>
    </row>
    <row r="124" spans="1:26" ht="19.5" customHeight="1">
      <c r="A124" s="1"/>
      <c r="B124" s="110"/>
      <c r="C124" s="104"/>
      <c r="D124" s="132" t="s">
        <v>160</v>
      </c>
      <c r="E124" s="85"/>
      <c r="F124" s="89"/>
      <c r="G124" s="94" t="s">
        <v>161</v>
      </c>
      <c r="H124" s="85"/>
      <c r="I124" s="85"/>
      <c r="J124" s="85"/>
      <c r="K124" s="85"/>
      <c r="L124" s="85"/>
      <c r="M124" s="85"/>
      <c r="N124" s="85"/>
      <c r="O124" s="85"/>
      <c r="P124" s="86"/>
      <c r="Q124" s="1"/>
      <c r="R124" s="1"/>
      <c r="S124" s="2"/>
      <c r="T124" s="2"/>
      <c r="U124" s="1"/>
      <c r="V124" s="1"/>
      <c r="W124" s="1"/>
      <c r="X124" s="1"/>
      <c r="Y124" s="1"/>
      <c r="Z124" s="1"/>
    </row>
    <row r="125" spans="1:26" ht="19.5" customHeight="1">
      <c r="A125" s="1"/>
      <c r="B125" s="110"/>
      <c r="C125" s="104"/>
      <c r="D125" s="133" t="s">
        <v>117</v>
      </c>
      <c r="E125" s="85"/>
      <c r="F125" s="89"/>
      <c r="G125" s="94" t="s">
        <v>162</v>
      </c>
      <c r="H125" s="85"/>
      <c r="I125" s="85"/>
      <c r="J125" s="85"/>
      <c r="K125" s="85"/>
      <c r="L125" s="85"/>
      <c r="M125" s="85"/>
      <c r="N125" s="85"/>
      <c r="O125" s="85"/>
      <c r="P125" s="86"/>
      <c r="Q125" s="1"/>
      <c r="R125" s="1"/>
      <c r="S125" s="2"/>
      <c r="T125" s="2"/>
      <c r="U125" s="1"/>
      <c r="V125" s="1"/>
      <c r="W125" s="1"/>
      <c r="X125" s="1"/>
      <c r="Y125" s="1"/>
      <c r="Z125" s="1"/>
    </row>
    <row r="126" spans="1:26" ht="39.75" customHeight="1">
      <c r="A126" s="1"/>
      <c r="B126" s="110"/>
      <c r="C126" s="104"/>
      <c r="D126" s="99" t="s">
        <v>145</v>
      </c>
      <c r="E126" s="100"/>
      <c r="F126" s="101"/>
      <c r="G126" s="98"/>
      <c r="H126" s="85"/>
      <c r="I126" s="85"/>
      <c r="J126" s="85"/>
      <c r="K126" s="85"/>
      <c r="L126" s="85"/>
      <c r="M126" s="85"/>
      <c r="N126" s="85"/>
      <c r="O126" s="85"/>
      <c r="P126" s="86"/>
      <c r="Q126" s="1"/>
      <c r="R126" s="1"/>
      <c r="S126" s="2"/>
      <c r="T126" s="2"/>
      <c r="U126" s="1"/>
      <c r="V126" s="1"/>
      <c r="W126" s="1"/>
      <c r="X126" s="1"/>
      <c r="Y126" s="1"/>
      <c r="Z126" s="1"/>
    </row>
    <row r="127" spans="1:26" ht="19.5" customHeight="1">
      <c r="A127" s="1"/>
      <c r="B127" s="141"/>
      <c r="C127" s="142"/>
      <c r="D127" s="105"/>
      <c r="E127" s="106"/>
      <c r="F127" s="107"/>
      <c r="G127" s="94"/>
      <c r="H127" s="85"/>
      <c r="I127" s="85"/>
      <c r="J127" s="85"/>
      <c r="K127" s="85"/>
      <c r="L127" s="85"/>
      <c r="M127" s="85"/>
      <c r="N127" s="85"/>
      <c r="O127" s="85"/>
      <c r="P127" s="86"/>
      <c r="Q127" s="1"/>
      <c r="R127" s="1"/>
      <c r="S127" s="2"/>
      <c r="T127" s="2"/>
      <c r="U127" s="1"/>
      <c r="V127" s="1"/>
      <c r="W127" s="1"/>
      <c r="X127" s="1"/>
      <c r="Y127" s="1"/>
      <c r="Z127" s="1"/>
    </row>
    <row r="128" spans="1:26" ht="57.75" customHeight="1">
      <c r="A128" s="1"/>
      <c r="B128" s="143" t="s">
        <v>145</v>
      </c>
      <c r="C128" s="144"/>
      <c r="D128" s="156"/>
      <c r="E128" s="157"/>
      <c r="F128" s="157"/>
      <c r="G128" s="157"/>
      <c r="H128" s="157"/>
      <c r="I128" s="157"/>
      <c r="J128" s="157"/>
      <c r="K128" s="157"/>
      <c r="L128" s="157"/>
      <c r="M128" s="157"/>
      <c r="N128" s="157"/>
      <c r="O128" s="157"/>
      <c r="P128" s="158"/>
      <c r="Q128" s="1"/>
      <c r="R128" s="1"/>
      <c r="S128" s="2"/>
      <c r="T128" s="2"/>
      <c r="U128" s="1"/>
      <c r="V128" s="1"/>
      <c r="W128" s="1"/>
      <c r="X128" s="1"/>
      <c r="Y128" s="1"/>
      <c r="Z128" s="1"/>
    </row>
    <row r="129" spans="1:26" ht="19.5" customHeight="1">
      <c r="A129" s="1"/>
      <c r="B129" s="1"/>
      <c r="C129" s="1"/>
      <c r="D129" s="1"/>
      <c r="E129" s="1"/>
      <c r="F129" s="1"/>
      <c r="G129" s="1"/>
      <c r="H129" s="1"/>
      <c r="I129" s="1"/>
      <c r="J129" s="1"/>
      <c r="K129" s="1"/>
      <c r="L129" s="1"/>
      <c r="M129" s="1"/>
      <c r="N129" s="1"/>
      <c r="O129" s="1"/>
      <c r="P129" s="1"/>
      <c r="Q129" s="1"/>
      <c r="R129" s="1"/>
      <c r="S129" s="2"/>
      <c r="T129" s="2"/>
      <c r="U129" s="1"/>
      <c r="V129" s="1"/>
      <c r="W129" s="1"/>
      <c r="X129" s="1"/>
      <c r="Y129" s="1"/>
      <c r="Z129" s="1"/>
    </row>
    <row r="130" spans="1:26" ht="19.5" customHeight="1">
      <c r="A130" s="8">
        <v>4</v>
      </c>
      <c r="B130" s="8" t="s">
        <v>163</v>
      </c>
      <c r="C130" s="8"/>
      <c r="D130" s="8"/>
      <c r="E130" s="8"/>
      <c r="F130" s="8"/>
      <c r="G130" s="8"/>
      <c r="H130" s="8"/>
      <c r="I130" s="8"/>
      <c r="J130" s="8"/>
      <c r="K130" s="8"/>
      <c r="L130" s="8"/>
      <c r="M130" s="8"/>
      <c r="N130" s="8"/>
      <c r="O130" s="8"/>
      <c r="P130" s="8"/>
      <c r="Q130" s="8"/>
      <c r="R130" s="8"/>
      <c r="S130" s="9"/>
      <c r="T130" s="9"/>
      <c r="U130" s="8"/>
      <c r="V130" s="8"/>
      <c r="W130" s="8"/>
      <c r="X130" s="8"/>
      <c r="Y130" s="8"/>
      <c r="Z130" s="8"/>
    </row>
    <row r="131" spans="1:26" ht="19.5" customHeight="1">
      <c r="A131" s="8"/>
      <c r="B131" s="8" t="s">
        <v>164</v>
      </c>
      <c r="C131" s="8"/>
      <c r="D131" s="8"/>
      <c r="E131" s="8"/>
      <c r="F131" s="8"/>
      <c r="G131" s="8"/>
      <c r="H131" s="8"/>
      <c r="I131" s="8"/>
      <c r="J131" s="8"/>
      <c r="K131" s="8"/>
      <c r="L131" s="8"/>
      <c r="M131" s="8"/>
      <c r="N131" s="8"/>
      <c r="O131" s="8"/>
      <c r="P131" s="8"/>
      <c r="Q131" s="8"/>
      <c r="R131" s="8"/>
      <c r="S131" s="9"/>
      <c r="T131" s="9"/>
      <c r="U131" s="8"/>
      <c r="V131" s="8"/>
      <c r="W131" s="8"/>
      <c r="X131" s="8"/>
      <c r="Y131" s="8"/>
      <c r="Z131" s="8"/>
    </row>
    <row r="132" spans="1:26" ht="119.25" customHeight="1">
      <c r="A132" s="1"/>
      <c r="B132" s="111" t="s">
        <v>165</v>
      </c>
      <c r="C132" s="112"/>
      <c r="D132" s="112"/>
      <c r="E132" s="112"/>
      <c r="F132" s="112"/>
      <c r="G132" s="112"/>
      <c r="H132" s="113"/>
      <c r="I132" s="212" t="s">
        <v>166</v>
      </c>
      <c r="J132" s="112"/>
      <c r="K132" s="112"/>
      <c r="L132" s="112"/>
      <c r="M132" s="112"/>
      <c r="N132" s="112"/>
      <c r="O132" s="112"/>
      <c r="P132" s="213"/>
      <c r="Q132" s="1"/>
      <c r="R132" s="1"/>
      <c r="S132" s="2"/>
      <c r="T132" s="2"/>
      <c r="U132" s="1"/>
      <c r="V132" s="1"/>
      <c r="W132" s="1"/>
      <c r="X132" s="1"/>
      <c r="Y132" s="1"/>
      <c r="Z132" s="1"/>
    </row>
    <row r="133" spans="1:26" ht="119.25" customHeight="1">
      <c r="A133" s="1"/>
      <c r="B133" s="109"/>
      <c r="C133" s="106"/>
      <c r="D133" s="106"/>
      <c r="E133" s="106"/>
      <c r="F133" s="106"/>
      <c r="G133" s="106"/>
      <c r="H133" s="107"/>
      <c r="I133" s="105"/>
      <c r="J133" s="106"/>
      <c r="K133" s="106"/>
      <c r="L133" s="106"/>
      <c r="M133" s="106"/>
      <c r="N133" s="106"/>
      <c r="O133" s="106"/>
      <c r="P133" s="137"/>
      <c r="Q133" s="1"/>
      <c r="R133" s="1"/>
      <c r="S133" s="2"/>
      <c r="T133" s="2"/>
      <c r="U133" s="1"/>
      <c r="V133" s="1"/>
      <c r="W133" s="1"/>
      <c r="X133" s="1"/>
      <c r="Y133" s="1"/>
      <c r="Z133" s="1"/>
    </row>
    <row r="134" spans="1:26" ht="119.25" customHeight="1">
      <c r="A134" s="1"/>
      <c r="B134" s="108" t="s">
        <v>167</v>
      </c>
      <c r="C134" s="100"/>
      <c r="D134" s="100"/>
      <c r="E134" s="100"/>
      <c r="F134" s="100"/>
      <c r="G134" s="100"/>
      <c r="H134" s="101"/>
      <c r="I134" s="200" t="s">
        <v>168</v>
      </c>
      <c r="J134" s="100"/>
      <c r="K134" s="100"/>
      <c r="L134" s="100"/>
      <c r="M134" s="100"/>
      <c r="N134" s="100"/>
      <c r="O134" s="100"/>
      <c r="P134" s="136"/>
      <c r="Q134" s="1"/>
      <c r="R134" s="1"/>
      <c r="S134" s="2"/>
      <c r="T134" s="2"/>
      <c r="U134" s="1"/>
      <c r="V134" s="1"/>
      <c r="W134" s="1"/>
      <c r="X134" s="1"/>
      <c r="Y134" s="1"/>
      <c r="Z134" s="1"/>
    </row>
    <row r="135" spans="1:26" ht="119.25" customHeight="1">
      <c r="A135" s="1"/>
      <c r="B135" s="109"/>
      <c r="C135" s="106"/>
      <c r="D135" s="106"/>
      <c r="E135" s="106"/>
      <c r="F135" s="106"/>
      <c r="G135" s="106"/>
      <c r="H135" s="107"/>
      <c r="I135" s="105"/>
      <c r="J135" s="106"/>
      <c r="K135" s="106"/>
      <c r="L135" s="106"/>
      <c r="M135" s="106"/>
      <c r="N135" s="106"/>
      <c r="O135" s="106"/>
      <c r="P135" s="137"/>
      <c r="Q135" s="1"/>
      <c r="R135" s="1"/>
      <c r="S135" s="2"/>
      <c r="T135" s="2"/>
      <c r="U135" s="1"/>
      <c r="V135" s="1"/>
      <c r="W135" s="1"/>
      <c r="X135" s="1"/>
      <c r="Y135" s="1"/>
      <c r="Z135" s="1"/>
    </row>
    <row r="136" spans="1:26" ht="19.5" customHeight="1">
      <c r="A136" s="1"/>
      <c r="B136" s="115" t="s">
        <v>169</v>
      </c>
      <c r="C136" s="85"/>
      <c r="D136" s="85"/>
      <c r="E136" s="85"/>
      <c r="F136" s="85"/>
      <c r="G136" s="85"/>
      <c r="H136" s="89"/>
      <c r="I136" s="94" t="s">
        <v>170</v>
      </c>
      <c r="J136" s="85"/>
      <c r="K136" s="85"/>
      <c r="L136" s="85"/>
      <c r="M136" s="85"/>
      <c r="N136" s="85"/>
      <c r="O136" s="85"/>
      <c r="P136" s="86"/>
      <c r="Q136" s="1"/>
      <c r="R136" s="1"/>
      <c r="S136" s="2" t="str">
        <f t="shared" ref="S136:S141" si="3">IF(I136="","未記入","")</f>
        <v/>
      </c>
      <c r="T136" s="2"/>
      <c r="U136" s="1"/>
      <c r="V136" s="1"/>
      <c r="W136" s="1"/>
      <c r="X136" s="1"/>
      <c r="Y136" s="1"/>
      <c r="Z136" s="1"/>
    </row>
    <row r="137" spans="1:26" ht="19.5" customHeight="1">
      <c r="A137" s="1"/>
      <c r="B137" s="115" t="s">
        <v>171</v>
      </c>
      <c r="C137" s="85"/>
      <c r="D137" s="85"/>
      <c r="E137" s="85"/>
      <c r="F137" s="85"/>
      <c r="G137" s="85"/>
      <c r="H137" s="89"/>
      <c r="I137" s="94" t="s">
        <v>172</v>
      </c>
      <c r="J137" s="85"/>
      <c r="K137" s="85"/>
      <c r="L137" s="85"/>
      <c r="M137" s="85"/>
      <c r="N137" s="85"/>
      <c r="O137" s="85"/>
      <c r="P137" s="86"/>
      <c r="Q137" s="1"/>
      <c r="R137" s="1"/>
      <c r="S137" s="2" t="str">
        <f t="shared" si="3"/>
        <v/>
      </c>
      <c r="T137" s="2"/>
      <c r="U137" s="1"/>
      <c r="V137" s="1"/>
      <c r="W137" s="1"/>
      <c r="X137" s="1"/>
      <c r="Y137" s="1"/>
      <c r="Z137" s="1"/>
    </row>
    <row r="138" spans="1:26" ht="19.5" customHeight="1">
      <c r="A138" s="1"/>
      <c r="B138" s="115" t="s">
        <v>173</v>
      </c>
      <c r="C138" s="85"/>
      <c r="D138" s="85"/>
      <c r="E138" s="85"/>
      <c r="F138" s="85"/>
      <c r="G138" s="85"/>
      <c r="H138" s="89"/>
      <c r="I138" s="94" t="s">
        <v>172</v>
      </c>
      <c r="J138" s="85"/>
      <c r="K138" s="85"/>
      <c r="L138" s="85"/>
      <c r="M138" s="85"/>
      <c r="N138" s="85"/>
      <c r="O138" s="85"/>
      <c r="P138" s="86"/>
      <c r="Q138" s="1"/>
      <c r="R138" s="1"/>
      <c r="S138" s="2" t="str">
        <f t="shared" si="3"/>
        <v/>
      </c>
      <c r="T138" s="2"/>
      <c r="U138" s="1"/>
      <c r="V138" s="1"/>
      <c r="W138" s="1"/>
      <c r="X138" s="1"/>
      <c r="Y138" s="1"/>
      <c r="Z138" s="1"/>
    </row>
    <row r="139" spans="1:26" ht="19.5" customHeight="1">
      <c r="A139" s="1"/>
      <c r="B139" s="115" t="s">
        <v>174</v>
      </c>
      <c r="C139" s="85"/>
      <c r="D139" s="85"/>
      <c r="E139" s="85"/>
      <c r="F139" s="85"/>
      <c r="G139" s="85"/>
      <c r="H139" s="89"/>
      <c r="I139" s="94" t="s">
        <v>170</v>
      </c>
      <c r="J139" s="85"/>
      <c r="K139" s="85"/>
      <c r="L139" s="85"/>
      <c r="M139" s="85"/>
      <c r="N139" s="85"/>
      <c r="O139" s="85"/>
      <c r="P139" s="86"/>
      <c r="Q139" s="1"/>
      <c r="R139" s="1"/>
      <c r="S139" s="2" t="str">
        <f t="shared" si="3"/>
        <v/>
      </c>
      <c r="T139" s="2"/>
      <c r="U139" s="1"/>
      <c r="V139" s="1"/>
      <c r="W139" s="1"/>
      <c r="X139" s="1"/>
      <c r="Y139" s="1"/>
      <c r="Z139" s="1"/>
    </row>
    <row r="140" spans="1:26" ht="19.5" customHeight="1">
      <c r="A140" s="1"/>
      <c r="B140" s="115" t="s">
        <v>175</v>
      </c>
      <c r="C140" s="85"/>
      <c r="D140" s="85"/>
      <c r="E140" s="85"/>
      <c r="F140" s="85"/>
      <c r="G140" s="85"/>
      <c r="H140" s="89"/>
      <c r="I140" s="94" t="s">
        <v>170</v>
      </c>
      <c r="J140" s="85"/>
      <c r="K140" s="85"/>
      <c r="L140" s="85"/>
      <c r="M140" s="85"/>
      <c r="N140" s="85"/>
      <c r="O140" s="85"/>
      <c r="P140" s="86"/>
      <c r="Q140" s="1"/>
      <c r="R140" s="1"/>
      <c r="S140" s="2" t="str">
        <f t="shared" si="3"/>
        <v/>
      </c>
      <c r="T140" s="2"/>
      <c r="U140" s="1"/>
      <c r="V140" s="1"/>
      <c r="W140" s="1"/>
      <c r="X140" s="1"/>
      <c r="Y140" s="1"/>
      <c r="Z140" s="1"/>
    </row>
    <row r="141" spans="1:26" ht="19.5" customHeight="1">
      <c r="A141" s="1"/>
      <c r="B141" s="143" t="s">
        <v>176</v>
      </c>
      <c r="C141" s="157"/>
      <c r="D141" s="157"/>
      <c r="E141" s="157"/>
      <c r="F141" s="157"/>
      <c r="G141" s="157"/>
      <c r="H141" s="144"/>
      <c r="I141" s="169" t="s">
        <v>170</v>
      </c>
      <c r="J141" s="157"/>
      <c r="K141" s="157"/>
      <c r="L141" s="157"/>
      <c r="M141" s="157"/>
      <c r="N141" s="157"/>
      <c r="O141" s="157"/>
      <c r="P141" s="158"/>
      <c r="Q141" s="1"/>
      <c r="R141" s="1"/>
      <c r="S141" s="2" t="str">
        <f t="shared" si="3"/>
        <v/>
      </c>
      <c r="T141" s="2"/>
      <c r="U141" s="1"/>
      <c r="V141" s="1"/>
      <c r="W141" s="1"/>
      <c r="X141" s="1"/>
      <c r="Y141" s="1"/>
      <c r="Z141" s="1"/>
    </row>
    <row r="142" spans="1:26" ht="19.5" customHeight="1">
      <c r="A142" s="1"/>
      <c r="B142" s="28"/>
      <c r="C142" s="28"/>
      <c r="D142" s="28"/>
      <c r="E142" s="28"/>
      <c r="F142" s="28"/>
      <c r="G142" s="28"/>
      <c r="H142" s="28"/>
      <c r="I142" s="28"/>
      <c r="J142" s="28"/>
      <c r="K142" s="28"/>
      <c r="L142" s="28"/>
      <c r="M142" s="28"/>
      <c r="N142" s="28"/>
      <c r="O142" s="28"/>
      <c r="P142" s="28"/>
      <c r="Q142" s="1"/>
      <c r="R142" s="1"/>
      <c r="S142" s="2"/>
      <c r="T142" s="2"/>
      <c r="U142" s="1"/>
      <c r="V142" s="1"/>
      <c r="W142" s="1"/>
      <c r="X142" s="1"/>
      <c r="Y142" s="1"/>
      <c r="Z142" s="1"/>
    </row>
    <row r="143" spans="1:26" ht="19.5" customHeight="1">
      <c r="A143" s="8"/>
      <c r="B143" s="8" t="s">
        <v>177</v>
      </c>
      <c r="C143" s="8"/>
      <c r="D143" s="8"/>
      <c r="E143" s="8"/>
      <c r="F143" s="149" t="s">
        <v>178</v>
      </c>
      <c r="G143" s="124"/>
      <c r="H143" s="124"/>
      <c r="I143" s="124"/>
      <c r="J143" s="124"/>
      <c r="K143" s="124"/>
      <c r="L143" s="124"/>
      <c r="M143" s="124"/>
      <c r="N143" s="124"/>
      <c r="O143" s="124"/>
      <c r="P143" s="124"/>
      <c r="Q143" s="8"/>
      <c r="R143" s="8"/>
      <c r="S143" s="9"/>
      <c r="T143" s="9"/>
      <c r="U143" s="8"/>
      <c r="V143" s="8"/>
      <c r="W143" s="8"/>
      <c r="X143" s="8"/>
      <c r="Y143" s="8"/>
      <c r="Z143" s="8"/>
    </row>
    <row r="144" spans="1:26" ht="19.5" customHeight="1">
      <c r="A144" s="1"/>
      <c r="B144" s="145" t="s">
        <v>179</v>
      </c>
      <c r="C144" s="112"/>
      <c r="D144" s="112"/>
      <c r="E144" s="113"/>
      <c r="F144" s="152" t="s">
        <v>180</v>
      </c>
      <c r="G144" s="120"/>
      <c r="H144" s="120"/>
      <c r="I144" s="120"/>
      <c r="J144" s="121"/>
      <c r="K144" s="150" t="s">
        <v>91</v>
      </c>
      <c r="L144" s="120"/>
      <c r="M144" s="120"/>
      <c r="N144" s="120"/>
      <c r="O144" s="120"/>
      <c r="P144" s="151"/>
      <c r="Q144" s="1"/>
      <c r="R144" s="1"/>
      <c r="S144" s="2"/>
      <c r="T144" s="2"/>
      <c r="U144" s="1"/>
      <c r="V144" s="1"/>
      <c r="W144" s="1"/>
      <c r="X144" s="1"/>
      <c r="Y144" s="1"/>
      <c r="Z144" s="1"/>
    </row>
    <row r="145" spans="1:26" ht="19.5" customHeight="1">
      <c r="A145" s="1"/>
      <c r="B145" s="110"/>
      <c r="C145" s="103"/>
      <c r="D145" s="103"/>
      <c r="E145" s="104"/>
      <c r="F145" s="133" t="s">
        <v>181</v>
      </c>
      <c r="G145" s="85"/>
      <c r="H145" s="85"/>
      <c r="I145" s="85"/>
      <c r="J145" s="89"/>
      <c r="K145" s="94" t="s">
        <v>91</v>
      </c>
      <c r="L145" s="85"/>
      <c r="M145" s="85"/>
      <c r="N145" s="85"/>
      <c r="O145" s="85"/>
      <c r="P145" s="86"/>
      <c r="Q145" s="1"/>
      <c r="R145" s="1"/>
      <c r="S145" s="2"/>
      <c r="T145" s="2"/>
      <c r="U145" s="1"/>
      <c r="V145" s="1"/>
      <c r="W145" s="1"/>
      <c r="X145" s="1"/>
      <c r="Y145" s="1"/>
      <c r="Z145" s="1"/>
    </row>
    <row r="146" spans="1:26" ht="19.5" customHeight="1">
      <c r="A146" s="1"/>
      <c r="B146" s="110"/>
      <c r="C146" s="103"/>
      <c r="D146" s="103"/>
      <c r="E146" s="104"/>
      <c r="F146" s="133" t="s">
        <v>182</v>
      </c>
      <c r="G146" s="85"/>
      <c r="H146" s="85"/>
      <c r="I146" s="85"/>
      <c r="J146" s="89"/>
      <c r="K146" s="94" t="s">
        <v>91</v>
      </c>
      <c r="L146" s="85"/>
      <c r="M146" s="85"/>
      <c r="N146" s="85"/>
      <c r="O146" s="85"/>
      <c r="P146" s="86"/>
      <c r="Q146" s="1"/>
      <c r="R146" s="1"/>
      <c r="S146" s="2"/>
      <c r="T146" s="2"/>
      <c r="U146" s="1"/>
      <c r="V146" s="1"/>
      <c r="W146" s="1"/>
      <c r="X146" s="1"/>
      <c r="Y146" s="1"/>
      <c r="Z146" s="1"/>
    </row>
    <row r="147" spans="1:26" ht="19.5" customHeight="1">
      <c r="A147" s="1"/>
      <c r="B147" s="110"/>
      <c r="C147" s="103"/>
      <c r="D147" s="103"/>
      <c r="E147" s="104"/>
      <c r="F147" s="133" t="s">
        <v>183</v>
      </c>
      <c r="G147" s="85"/>
      <c r="H147" s="85"/>
      <c r="I147" s="85"/>
      <c r="J147" s="89"/>
      <c r="K147" s="94" t="s">
        <v>91</v>
      </c>
      <c r="L147" s="85"/>
      <c r="M147" s="85"/>
      <c r="N147" s="85"/>
      <c r="O147" s="85"/>
      <c r="P147" s="86"/>
      <c r="Q147" s="1"/>
      <c r="R147" s="1"/>
      <c r="S147" s="2"/>
      <c r="T147" s="2"/>
      <c r="U147" s="1"/>
      <c r="V147" s="1"/>
      <c r="W147" s="1"/>
      <c r="X147" s="1"/>
      <c r="Y147" s="1"/>
      <c r="Z147" s="1"/>
    </row>
    <row r="148" spans="1:26" ht="19.5" customHeight="1">
      <c r="A148" s="1"/>
      <c r="B148" s="110"/>
      <c r="C148" s="103"/>
      <c r="D148" s="103"/>
      <c r="E148" s="104"/>
      <c r="F148" s="84" t="s">
        <v>184</v>
      </c>
      <c r="G148" s="85"/>
      <c r="H148" s="85"/>
      <c r="I148" s="85"/>
      <c r="J148" s="89"/>
      <c r="K148" s="94" t="s">
        <v>93</v>
      </c>
      <c r="L148" s="85"/>
      <c r="M148" s="85"/>
      <c r="N148" s="85"/>
      <c r="O148" s="85"/>
      <c r="P148" s="86"/>
      <c r="Q148" s="1"/>
      <c r="R148" s="1"/>
      <c r="S148" s="2"/>
      <c r="T148" s="2"/>
      <c r="U148" s="1"/>
      <c r="V148" s="1"/>
      <c r="W148" s="1"/>
      <c r="X148" s="1"/>
      <c r="Y148" s="1"/>
      <c r="Z148" s="1"/>
    </row>
    <row r="149" spans="1:26" ht="19.5" customHeight="1">
      <c r="A149" s="1"/>
      <c r="B149" s="110"/>
      <c r="C149" s="103"/>
      <c r="D149" s="103"/>
      <c r="E149" s="104"/>
      <c r="F149" s="84" t="s">
        <v>185</v>
      </c>
      <c r="G149" s="85"/>
      <c r="H149" s="85"/>
      <c r="I149" s="85"/>
      <c r="J149" s="89"/>
      <c r="K149" s="94" t="s">
        <v>93</v>
      </c>
      <c r="L149" s="85"/>
      <c r="M149" s="85"/>
      <c r="N149" s="85"/>
      <c r="O149" s="85"/>
      <c r="P149" s="86"/>
      <c r="Q149" s="1"/>
      <c r="R149" s="1"/>
      <c r="S149" s="2"/>
      <c r="T149" s="2"/>
      <c r="U149" s="1"/>
      <c r="V149" s="1"/>
      <c r="W149" s="1"/>
      <c r="X149" s="1"/>
      <c r="Y149" s="1"/>
      <c r="Z149" s="1"/>
    </row>
    <row r="150" spans="1:26" ht="19.5" customHeight="1">
      <c r="A150" s="1"/>
      <c r="B150" s="110"/>
      <c r="C150" s="103"/>
      <c r="D150" s="103"/>
      <c r="E150" s="104"/>
      <c r="F150" s="84" t="s">
        <v>186</v>
      </c>
      <c r="G150" s="85"/>
      <c r="H150" s="85"/>
      <c r="I150" s="85"/>
      <c r="J150" s="89"/>
      <c r="K150" s="94" t="s">
        <v>91</v>
      </c>
      <c r="L150" s="85"/>
      <c r="M150" s="85"/>
      <c r="N150" s="85"/>
      <c r="O150" s="85"/>
      <c r="P150" s="86"/>
      <c r="Q150" s="1"/>
      <c r="R150" s="1"/>
      <c r="S150" s="2"/>
      <c r="T150" s="2"/>
      <c r="U150" s="1"/>
      <c r="V150" s="1"/>
      <c r="W150" s="1"/>
      <c r="X150" s="1"/>
      <c r="Y150" s="1"/>
      <c r="Z150" s="1"/>
    </row>
    <row r="151" spans="1:26" ht="19.5" customHeight="1">
      <c r="A151" s="1"/>
      <c r="B151" s="110"/>
      <c r="C151" s="103"/>
      <c r="D151" s="103"/>
      <c r="E151" s="104"/>
      <c r="F151" s="84" t="s">
        <v>187</v>
      </c>
      <c r="G151" s="85"/>
      <c r="H151" s="85"/>
      <c r="I151" s="85"/>
      <c r="J151" s="89"/>
      <c r="K151" s="94" t="s">
        <v>91</v>
      </c>
      <c r="L151" s="85"/>
      <c r="M151" s="85"/>
      <c r="N151" s="85"/>
      <c r="O151" s="85"/>
      <c r="P151" s="86"/>
      <c r="Q151" s="1"/>
      <c r="R151" s="1"/>
      <c r="S151" s="2"/>
      <c r="T151" s="2"/>
      <c r="U151" s="1"/>
      <c r="V151" s="1"/>
      <c r="W151" s="1"/>
      <c r="X151" s="1"/>
      <c r="Y151" s="1"/>
      <c r="Z151" s="1"/>
    </row>
    <row r="152" spans="1:26" ht="19.5" customHeight="1">
      <c r="A152" s="1"/>
      <c r="B152" s="110"/>
      <c r="C152" s="103"/>
      <c r="D152" s="103"/>
      <c r="E152" s="104"/>
      <c r="F152" s="84" t="s">
        <v>188</v>
      </c>
      <c r="G152" s="85"/>
      <c r="H152" s="85"/>
      <c r="I152" s="85"/>
      <c r="J152" s="89"/>
      <c r="K152" s="94" t="s">
        <v>93</v>
      </c>
      <c r="L152" s="85"/>
      <c r="M152" s="85"/>
      <c r="N152" s="85"/>
      <c r="O152" s="85"/>
      <c r="P152" s="86"/>
      <c r="Q152" s="1"/>
      <c r="R152" s="1"/>
      <c r="S152" s="2"/>
      <c r="T152" s="2"/>
      <c r="U152" s="1"/>
      <c r="V152" s="1"/>
      <c r="W152" s="1"/>
      <c r="X152" s="1"/>
      <c r="Y152" s="1"/>
      <c r="Z152" s="1"/>
    </row>
    <row r="153" spans="1:26" ht="19.5" customHeight="1">
      <c r="A153" s="1"/>
      <c r="B153" s="110"/>
      <c r="C153" s="103"/>
      <c r="D153" s="103"/>
      <c r="E153" s="104"/>
      <c r="F153" s="84" t="s">
        <v>189</v>
      </c>
      <c r="G153" s="85"/>
      <c r="H153" s="85"/>
      <c r="I153" s="85"/>
      <c r="J153" s="89"/>
      <c r="K153" s="94" t="s">
        <v>93</v>
      </c>
      <c r="L153" s="85"/>
      <c r="M153" s="85"/>
      <c r="N153" s="85"/>
      <c r="O153" s="85"/>
      <c r="P153" s="86"/>
      <c r="Q153" s="1"/>
      <c r="R153" s="1"/>
      <c r="S153" s="2"/>
      <c r="T153" s="2"/>
      <c r="U153" s="1"/>
      <c r="V153" s="1"/>
      <c r="W153" s="1"/>
      <c r="X153" s="1"/>
      <c r="Y153" s="1"/>
      <c r="Z153" s="1"/>
    </row>
    <row r="154" spans="1:26" ht="19.5" customHeight="1">
      <c r="A154" s="29"/>
      <c r="B154" s="110"/>
      <c r="C154" s="103"/>
      <c r="D154" s="103"/>
      <c r="E154" s="104"/>
      <c r="F154" s="84" t="s">
        <v>190</v>
      </c>
      <c r="G154" s="85"/>
      <c r="H154" s="85"/>
      <c r="I154" s="85"/>
      <c r="J154" s="89"/>
      <c r="K154" s="94" t="s">
        <v>93</v>
      </c>
      <c r="L154" s="85"/>
      <c r="M154" s="85"/>
      <c r="N154" s="85"/>
      <c r="O154" s="85"/>
      <c r="P154" s="86"/>
      <c r="Q154" s="1"/>
      <c r="R154" s="1"/>
      <c r="S154" s="2"/>
      <c r="T154" s="2"/>
      <c r="U154" s="1"/>
      <c r="V154" s="1"/>
      <c r="W154" s="1"/>
      <c r="X154" s="1"/>
      <c r="Y154" s="1"/>
      <c r="Z154" s="1"/>
    </row>
    <row r="155" spans="1:26" ht="19.5" customHeight="1">
      <c r="A155" s="1"/>
      <c r="B155" s="110"/>
      <c r="C155" s="103"/>
      <c r="D155" s="103"/>
      <c r="E155" s="104"/>
      <c r="F155" s="84" t="s">
        <v>191</v>
      </c>
      <c r="G155" s="85"/>
      <c r="H155" s="85"/>
      <c r="I155" s="85"/>
      <c r="J155" s="89"/>
      <c r="K155" s="94" t="s">
        <v>93</v>
      </c>
      <c r="L155" s="85"/>
      <c r="M155" s="85"/>
      <c r="N155" s="85"/>
      <c r="O155" s="85"/>
      <c r="P155" s="86"/>
      <c r="Q155" s="1"/>
      <c r="R155" s="1"/>
      <c r="S155" s="2"/>
      <c r="T155" s="2"/>
      <c r="U155" s="1"/>
      <c r="V155" s="1"/>
      <c r="W155" s="1"/>
      <c r="X155" s="1"/>
      <c r="Y155" s="1"/>
      <c r="Z155" s="1"/>
    </row>
    <row r="156" spans="1:26" ht="19.5" customHeight="1">
      <c r="A156" s="1"/>
      <c r="B156" s="110"/>
      <c r="C156" s="103"/>
      <c r="D156" s="103"/>
      <c r="E156" s="104"/>
      <c r="F156" s="84" t="s">
        <v>192</v>
      </c>
      <c r="G156" s="85"/>
      <c r="H156" s="85"/>
      <c r="I156" s="85"/>
      <c r="J156" s="89"/>
      <c r="K156" s="94" t="s">
        <v>93</v>
      </c>
      <c r="L156" s="85"/>
      <c r="M156" s="85"/>
      <c r="N156" s="85"/>
      <c r="O156" s="85"/>
      <c r="P156" s="86"/>
      <c r="Q156" s="1"/>
      <c r="R156" s="1"/>
      <c r="S156" s="2"/>
      <c r="T156" s="2"/>
      <c r="U156" s="1"/>
      <c r="V156" s="1"/>
      <c r="W156" s="1"/>
      <c r="X156" s="1"/>
      <c r="Y156" s="1"/>
      <c r="Z156" s="1"/>
    </row>
    <row r="157" spans="1:26" ht="19.5" customHeight="1">
      <c r="A157" s="1"/>
      <c r="B157" s="110"/>
      <c r="C157" s="103"/>
      <c r="D157" s="103"/>
      <c r="E157" s="104"/>
      <c r="F157" s="84" t="s">
        <v>193</v>
      </c>
      <c r="G157" s="85"/>
      <c r="H157" s="85"/>
      <c r="I157" s="85"/>
      <c r="J157" s="89"/>
      <c r="K157" s="94" t="s">
        <v>93</v>
      </c>
      <c r="L157" s="85"/>
      <c r="M157" s="85"/>
      <c r="N157" s="85"/>
      <c r="O157" s="85"/>
      <c r="P157" s="86"/>
      <c r="Q157" s="1"/>
      <c r="R157" s="1"/>
      <c r="S157" s="2"/>
      <c r="T157" s="2"/>
      <c r="U157" s="1"/>
      <c r="V157" s="1"/>
      <c r="W157" s="1"/>
      <c r="X157" s="1"/>
      <c r="Y157" s="1"/>
      <c r="Z157" s="1"/>
    </row>
    <row r="158" spans="1:26" ht="19.5" customHeight="1">
      <c r="A158" s="1"/>
      <c r="B158" s="110"/>
      <c r="C158" s="103"/>
      <c r="D158" s="103"/>
      <c r="E158" s="104"/>
      <c r="F158" s="84" t="s">
        <v>194</v>
      </c>
      <c r="G158" s="85"/>
      <c r="H158" s="85"/>
      <c r="I158" s="85"/>
      <c r="J158" s="89"/>
      <c r="K158" s="94" t="s">
        <v>93</v>
      </c>
      <c r="L158" s="85"/>
      <c r="M158" s="85"/>
      <c r="N158" s="85"/>
      <c r="O158" s="85"/>
      <c r="P158" s="86"/>
      <c r="Q158" s="1"/>
      <c r="R158" s="1"/>
      <c r="S158" s="2"/>
      <c r="T158" s="2"/>
      <c r="U158" s="1"/>
      <c r="V158" s="1"/>
      <c r="W158" s="1"/>
      <c r="X158" s="1"/>
      <c r="Y158" s="1"/>
      <c r="Z158" s="1"/>
    </row>
    <row r="159" spans="1:26" ht="19.5" customHeight="1">
      <c r="A159" s="1"/>
      <c r="B159" s="110"/>
      <c r="C159" s="103"/>
      <c r="D159" s="103"/>
      <c r="E159" s="104"/>
      <c r="F159" s="84" t="s">
        <v>195</v>
      </c>
      <c r="G159" s="85"/>
      <c r="H159" s="85"/>
      <c r="I159" s="85"/>
      <c r="J159" s="89"/>
      <c r="K159" s="94" t="s">
        <v>93</v>
      </c>
      <c r="L159" s="85"/>
      <c r="M159" s="85"/>
      <c r="N159" s="85"/>
      <c r="O159" s="85"/>
      <c r="P159" s="86"/>
      <c r="Q159" s="1"/>
      <c r="R159" s="1"/>
      <c r="S159" s="2"/>
      <c r="T159" s="2"/>
      <c r="U159" s="1"/>
      <c r="V159" s="1"/>
      <c r="W159" s="1"/>
      <c r="X159" s="1"/>
      <c r="Y159" s="1"/>
      <c r="Z159" s="1"/>
    </row>
    <row r="160" spans="1:26" ht="19.5" customHeight="1">
      <c r="A160" s="1"/>
      <c r="B160" s="110"/>
      <c r="C160" s="103"/>
      <c r="D160" s="103"/>
      <c r="E160" s="104"/>
      <c r="F160" s="84" t="s">
        <v>196</v>
      </c>
      <c r="G160" s="85"/>
      <c r="H160" s="85"/>
      <c r="I160" s="85"/>
      <c r="J160" s="89"/>
      <c r="K160" s="94" t="s">
        <v>91</v>
      </c>
      <c r="L160" s="85"/>
      <c r="M160" s="85"/>
      <c r="N160" s="85"/>
      <c r="O160" s="85"/>
      <c r="P160" s="86"/>
      <c r="Q160" s="1"/>
      <c r="R160" s="1"/>
      <c r="S160" s="2"/>
      <c r="T160" s="2"/>
      <c r="U160" s="1"/>
      <c r="V160" s="1"/>
      <c r="W160" s="1"/>
      <c r="X160" s="1"/>
      <c r="Y160" s="1"/>
      <c r="Z160" s="1"/>
    </row>
    <row r="161" spans="1:26" ht="19.5" customHeight="1">
      <c r="A161" s="1"/>
      <c r="B161" s="110"/>
      <c r="C161" s="103"/>
      <c r="D161" s="103"/>
      <c r="E161" s="104"/>
      <c r="F161" s="214" t="s">
        <v>197</v>
      </c>
      <c r="G161" s="100"/>
      <c r="H161" s="101"/>
      <c r="I161" s="215" t="s">
        <v>198</v>
      </c>
      <c r="J161" s="199"/>
      <c r="K161" s="94" t="s">
        <v>91</v>
      </c>
      <c r="L161" s="85"/>
      <c r="M161" s="85"/>
      <c r="N161" s="85"/>
      <c r="O161" s="85"/>
      <c r="P161" s="86"/>
      <c r="Q161" s="1"/>
      <c r="R161" s="1"/>
      <c r="S161" s="2"/>
      <c r="T161" s="2"/>
      <c r="U161" s="1"/>
      <c r="V161" s="1"/>
      <c r="W161" s="1"/>
      <c r="X161" s="1"/>
      <c r="Y161" s="1"/>
      <c r="Z161" s="1"/>
    </row>
    <row r="162" spans="1:26" ht="19.5" customHeight="1">
      <c r="A162" s="1"/>
      <c r="B162" s="110"/>
      <c r="C162" s="103"/>
      <c r="D162" s="103"/>
      <c r="E162" s="104"/>
      <c r="F162" s="105"/>
      <c r="G162" s="106"/>
      <c r="H162" s="107"/>
      <c r="I162" s="211" t="s">
        <v>199</v>
      </c>
      <c r="J162" s="199"/>
      <c r="K162" s="94" t="s">
        <v>91</v>
      </c>
      <c r="L162" s="85"/>
      <c r="M162" s="85"/>
      <c r="N162" s="85"/>
      <c r="O162" s="85"/>
      <c r="P162" s="86"/>
      <c r="Q162" s="1"/>
      <c r="R162" s="1"/>
      <c r="S162" s="2"/>
      <c r="T162" s="2"/>
      <c r="U162" s="1"/>
      <c r="V162" s="1"/>
      <c r="W162" s="1"/>
      <c r="X162" s="1"/>
      <c r="Y162" s="1"/>
      <c r="Z162" s="1"/>
    </row>
    <row r="163" spans="1:26" ht="19.5" customHeight="1">
      <c r="A163" s="1"/>
      <c r="B163" s="110"/>
      <c r="C163" s="103"/>
      <c r="D163" s="103"/>
      <c r="E163" s="104"/>
      <c r="F163" s="214" t="s">
        <v>200</v>
      </c>
      <c r="G163" s="100"/>
      <c r="H163" s="101"/>
      <c r="I163" s="153" t="s">
        <v>198</v>
      </c>
      <c r="J163" s="89"/>
      <c r="K163" s="94" t="s">
        <v>91</v>
      </c>
      <c r="L163" s="85"/>
      <c r="M163" s="85"/>
      <c r="N163" s="85"/>
      <c r="O163" s="85"/>
      <c r="P163" s="86"/>
      <c r="Q163" s="1"/>
      <c r="R163" s="1"/>
      <c r="S163" s="2"/>
      <c r="T163" s="2"/>
      <c r="U163" s="1"/>
      <c r="V163" s="1"/>
      <c r="W163" s="1"/>
      <c r="X163" s="1"/>
      <c r="Y163" s="1"/>
      <c r="Z163" s="1"/>
    </row>
    <row r="164" spans="1:26" ht="19.5" customHeight="1">
      <c r="A164" s="1"/>
      <c r="B164" s="110"/>
      <c r="C164" s="103"/>
      <c r="D164" s="103"/>
      <c r="E164" s="104"/>
      <c r="F164" s="102"/>
      <c r="G164" s="103"/>
      <c r="H164" s="104"/>
      <c r="I164" s="153" t="s">
        <v>199</v>
      </c>
      <c r="J164" s="89"/>
      <c r="K164" s="94" t="s">
        <v>91</v>
      </c>
      <c r="L164" s="85"/>
      <c r="M164" s="85"/>
      <c r="N164" s="85"/>
      <c r="O164" s="85"/>
      <c r="P164" s="86"/>
      <c r="Q164" s="1"/>
      <c r="R164" s="1"/>
      <c r="S164" s="2"/>
      <c r="T164" s="2"/>
      <c r="U164" s="1"/>
      <c r="V164" s="1"/>
      <c r="W164" s="1"/>
      <c r="X164" s="1"/>
      <c r="Y164" s="1"/>
      <c r="Z164" s="1"/>
    </row>
    <row r="165" spans="1:26" ht="19.5" customHeight="1">
      <c r="A165" s="1"/>
      <c r="B165" s="110"/>
      <c r="C165" s="103"/>
      <c r="D165" s="103"/>
      <c r="E165" s="104"/>
      <c r="F165" s="105"/>
      <c r="G165" s="106"/>
      <c r="H165" s="107"/>
      <c r="I165" s="216" t="s">
        <v>201</v>
      </c>
      <c r="J165" s="89"/>
      <c r="K165" s="94" t="s">
        <v>91</v>
      </c>
      <c r="L165" s="85"/>
      <c r="M165" s="85"/>
      <c r="N165" s="85"/>
      <c r="O165" s="85"/>
      <c r="P165" s="86"/>
      <c r="Q165" s="1"/>
      <c r="R165" s="1"/>
      <c r="S165" s="2"/>
      <c r="T165" s="2"/>
      <c r="U165" s="1"/>
      <c r="V165" s="1"/>
      <c r="W165" s="1"/>
      <c r="X165" s="1"/>
      <c r="Y165" s="1"/>
      <c r="Z165" s="1"/>
    </row>
    <row r="166" spans="1:26" ht="19.5" customHeight="1">
      <c r="A166" s="1"/>
      <c r="B166" s="110"/>
      <c r="C166" s="103"/>
      <c r="D166" s="103"/>
      <c r="E166" s="104"/>
      <c r="F166" s="214" t="s">
        <v>202</v>
      </c>
      <c r="G166" s="100"/>
      <c r="H166" s="101"/>
      <c r="I166" s="153" t="s">
        <v>198</v>
      </c>
      <c r="J166" s="89"/>
      <c r="K166" s="94" t="s">
        <v>93</v>
      </c>
      <c r="L166" s="85"/>
      <c r="M166" s="85"/>
      <c r="N166" s="85"/>
      <c r="O166" s="85"/>
      <c r="P166" s="86"/>
      <c r="Q166" s="1"/>
      <c r="R166" s="1"/>
      <c r="S166" s="2"/>
      <c r="T166" s="2"/>
      <c r="U166" s="1"/>
      <c r="V166" s="1"/>
      <c r="W166" s="1"/>
      <c r="X166" s="1"/>
      <c r="Y166" s="1"/>
      <c r="Z166" s="1"/>
    </row>
    <row r="167" spans="1:26" ht="19.5" customHeight="1">
      <c r="A167" s="1"/>
      <c r="B167" s="110"/>
      <c r="C167" s="103"/>
      <c r="D167" s="103"/>
      <c r="E167" s="104"/>
      <c r="F167" s="102"/>
      <c r="G167" s="103"/>
      <c r="H167" s="104"/>
      <c r="I167" s="153" t="s">
        <v>199</v>
      </c>
      <c r="J167" s="89"/>
      <c r="K167" s="94" t="s">
        <v>91</v>
      </c>
      <c r="L167" s="85"/>
      <c r="M167" s="85"/>
      <c r="N167" s="85"/>
      <c r="O167" s="85"/>
      <c r="P167" s="86"/>
      <c r="Q167" s="1"/>
      <c r="R167" s="1"/>
      <c r="S167" s="2"/>
      <c r="T167" s="2"/>
      <c r="U167" s="1"/>
      <c r="V167" s="1"/>
      <c r="W167" s="1"/>
      <c r="X167" s="1"/>
      <c r="Y167" s="1"/>
      <c r="Z167" s="1"/>
    </row>
    <row r="168" spans="1:26" ht="19.5" customHeight="1">
      <c r="A168" s="1"/>
      <c r="B168" s="110"/>
      <c r="C168" s="103"/>
      <c r="D168" s="103"/>
      <c r="E168" s="104"/>
      <c r="F168" s="102"/>
      <c r="G168" s="103"/>
      <c r="H168" s="104"/>
      <c r="I168" s="217" t="s">
        <v>201</v>
      </c>
      <c r="J168" s="199"/>
      <c r="K168" s="94" t="s">
        <v>91</v>
      </c>
      <c r="L168" s="85"/>
      <c r="M168" s="85"/>
      <c r="N168" s="85"/>
      <c r="O168" s="85"/>
      <c r="P168" s="86"/>
      <c r="Q168" s="1"/>
      <c r="R168" s="1"/>
      <c r="S168" s="2"/>
      <c r="T168" s="2"/>
      <c r="U168" s="1"/>
      <c r="V168" s="1"/>
      <c r="W168" s="1"/>
      <c r="X168" s="1"/>
      <c r="Y168" s="1"/>
      <c r="Z168" s="1"/>
    </row>
    <row r="169" spans="1:26" ht="19.5" customHeight="1">
      <c r="A169" s="1"/>
      <c r="B169" s="110"/>
      <c r="C169" s="103"/>
      <c r="D169" s="103"/>
      <c r="E169" s="104"/>
      <c r="F169" s="102"/>
      <c r="G169" s="103"/>
      <c r="H169" s="104"/>
      <c r="I169" s="153" t="s">
        <v>203</v>
      </c>
      <c r="J169" s="89"/>
      <c r="K169" s="94" t="s">
        <v>91</v>
      </c>
      <c r="L169" s="85"/>
      <c r="M169" s="85"/>
      <c r="N169" s="85"/>
      <c r="O169" s="85"/>
      <c r="P169" s="86"/>
      <c r="Q169" s="1"/>
      <c r="R169" s="1"/>
      <c r="S169" s="2"/>
      <c r="T169" s="2"/>
      <c r="U169" s="1"/>
      <c r="V169" s="1"/>
      <c r="W169" s="1"/>
      <c r="X169" s="1"/>
      <c r="Y169" s="1"/>
      <c r="Z169" s="1"/>
    </row>
    <row r="170" spans="1:26" ht="19.5" customHeight="1">
      <c r="A170" s="1"/>
      <c r="B170" s="110"/>
      <c r="C170" s="103"/>
      <c r="D170" s="103"/>
      <c r="E170" s="104"/>
      <c r="F170" s="105"/>
      <c r="G170" s="106"/>
      <c r="H170" s="107"/>
      <c r="I170" s="217" t="s">
        <v>204</v>
      </c>
      <c r="J170" s="199"/>
      <c r="K170" s="94" t="s">
        <v>91</v>
      </c>
      <c r="L170" s="85"/>
      <c r="M170" s="85"/>
      <c r="N170" s="85"/>
      <c r="O170" s="85"/>
      <c r="P170" s="86"/>
      <c r="Q170" s="1"/>
      <c r="R170" s="1"/>
      <c r="S170" s="2"/>
      <c r="T170" s="2"/>
      <c r="U170" s="1"/>
      <c r="V170" s="1"/>
      <c r="W170" s="1"/>
      <c r="X170" s="1"/>
      <c r="Y170" s="1"/>
      <c r="Z170" s="1"/>
    </row>
    <row r="171" spans="1:26" ht="19.5" customHeight="1">
      <c r="A171" s="1"/>
      <c r="B171" s="110"/>
      <c r="C171" s="103"/>
      <c r="D171" s="103"/>
      <c r="E171" s="104"/>
      <c r="F171" s="214" t="s">
        <v>205</v>
      </c>
      <c r="G171" s="100"/>
      <c r="H171" s="101"/>
      <c r="I171" s="215" t="s">
        <v>198</v>
      </c>
      <c r="J171" s="199"/>
      <c r="K171" s="94" t="s">
        <v>91</v>
      </c>
      <c r="L171" s="85"/>
      <c r="M171" s="85"/>
      <c r="N171" s="85"/>
      <c r="O171" s="85"/>
      <c r="P171" s="86"/>
      <c r="Q171" s="1"/>
      <c r="R171" s="1"/>
      <c r="S171" s="2"/>
      <c r="T171" s="2"/>
      <c r="U171" s="1"/>
      <c r="V171" s="1"/>
      <c r="W171" s="1"/>
      <c r="X171" s="1"/>
      <c r="Y171" s="1"/>
      <c r="Z171" s="1"/>
    </row>
    <row r="172" spans="1:26" ht="19.5" customHeight="1">
      <c r="A172" s="1"/>
      <c r="B172" s="109"/>
      <c r="C172" s="106"/>
      <c r="D172" s="106"/>
      <c r="E172" s="107"/>
      <c r="F172" s="105"/>
      <c r="G172" s="106"/>
      <c r="H172" s="107"/>
      <c r="I172" s="211" t="s">
        <v>199</v>
      </c>
      <c r="J172" s="199"/>
      <c r="K172" s="94" t="s">
        <v>93</v>
      </c>
      <c r="L172" s="85"/>
      <c r="M172" s="85"/>
      <c r="N172" s="85"/>
      <c r="O172" s="85"/>
      <c r="P172" s="86"/>
      <c r="Q172" s="1"/>
      <c r="R172" s="1"/>
      <c r="S172" s="2"/>
      <c r="T172" s="2"/>
      <c r="U172" s="1"/>
      <c r="V172" s="1"/>
      <c r="W172" s="1"/>
      <c r="X172" s="1"/>
      <c r="Y172" s="1"/>
      <c r="Z172" s="1"/>
    </row>
    <row r="173" spans="1:26" ht="19.5" customHeight="1">
      <c r="A173" s="1"/>
      <c r="B173" s="122" t="s">
        <v>206</v>
      </c>
      <c r="C173" s="100"/>
      <c r="D173" s="100"/>
      <c r="E173" s="100"/>
      <c r="F173" s="101"/>
      <c r="G173" s="94" t="s">
        <v>91</v>
      </c>
      <c r="H173" s="85"/>
      <c r="I173" s="85"/>
      <c r="J173" s="85"/>
      <c r="K173" s="85"/>
      <c r="L173" s="85"/>
      <c r="M173" s="85"/>
      <c r="N173" s="85"/>
      <c r="O173" s="85"/>
      <c r="P173" s="86"/>
      <c r="Q173" s="7"/>
      <c r="R173" s="1"/>
      <c r="S173" s="2"/>
      <c r="T173" s="2"/>
      <c r="U173" s="1"/>
      <c r="V173" s="1"/>
      <c r="W173" s="1"/>
      <c r="X173" s="1"/>
      <c r="Y173" s="1"/>
      <c r="Z173" s="1"/>
    </row>
    <row r="174" spans="1:26" ht="19.5" customHeight="1">
      <c r="A174" s="1"/>
      <c r="B174" s="110"/>
      <c r="C174" s="103"/>
      <c r="D174" s="103"/>
      <c r="E174" s="103"/>
      <c r="F174" s="104"/>
      <c r="G174" s="84" t="s">
        <v>207</v>
      </c>
      <c r="H174" s="85"/>
      <c r="I174" s="85"/>
      <c r="J174" s="85"/>
      <c r="K174" s="85"/>
      <c r="L174" s="85"/>
      <c r="M174" s="85"/>
      <c r="N174" s="85"/>
      <c r="O174" s="85"/>
      <c r="P174" s="86"/>
      <c r="Q174" s="1"/>
      <c r="R174" s="1"/>
      <c r="S174" s="2"/>
      <c r="T174" s="2"/>
      <c r="U174" s="1"/>
      <c r="V174" s="1"/>
      <c r="W174" s="1"/>
      <c r="X174" s="1"/>
      <c r="Y174" s="1"/>
      <c r="Z174" s="1"/>
    </row>
    <row r="175" spans="1:26" ht="19.5" customHeight="1">
      <c r="A175" s="1"/>
      <c r="B175" s="123"/>
      <c r="C175" s="124"/>
      <c r="D175" s="124"/>
      <c r="E175" s="124"/>
      <c r="F175" s="125"/>
      <c r="G175" s="30"/>
      <c r="H175" s="218" t="s">
        <v>208</v>
      </c>
      <c r="I175" s="157"/>
      <c r="J175" s="157"/>
      <c r="K175" s="157"/>
      <c r="L175" s="144"/>
      <c r="M175" s="169"/>
      <c r="N175" s="157"/>
      <c r="O175" s="157"/>
      <c r="P175" s="23" t="s">
        <v>209</v>
      </c>
      <c r="Q175" s="1"/>
      <c r="R175" s="1"/>
      <c r="S175" s="2"/>
      <c r="T175" s="2"/>
      <c r="U175" s="1"/>
      <c r="V175" s="1"/>
      <c r="W175" s="1"/>
      <c r="X175" s="1"/>
      <c r="Y175" s="1"/>
      <c r="Z175" s="1"/>
    </row>
    <row r="176" spans="1:26" ht="19.5" customHeight="1">
      <c r="A176" s="1"/>
      <c r="B176" s="1"/>
      <c r="C176" s="1"/>
      <c r="D176" s="1"/>
      <c r="E176" s="1"/>
      <c r="F176" s="1"/>
      <c r="G176" s="1"/>
      <c r="H176" s="1"/>
      <c r="I176" s="1"/>
      <c r="J176" s="1"/>
      <c r="K176" s="1"/>
      <c r="L176" s="1"/>
      <c r="M176" s="1"/>
      <c r="N176" s="1"/>
      <c r="O176" s="1"/>
      <c r="P176" s="1"/>
      <c r="Q176" s="1"/>
      <c r="R176" s="1"/>
      <c r="S176" s="2"/>
      <c r="T176" s="2"/>
      <c r="U176" s="1"/>
      <c r="V176" s="1"/>
      <c r="W176" s="1"/>
      <c r="X176" s="1"/>
      <c r="Y176" s="1"/>
      <c r="Z176" s="1"/>
    </row>
    <row r="177" spans="1:26" ht="19.5" customHeight="1">
      <c r="A177" s="8"/>
      <c r="B177" s="8" t="s">
        <v>210</v>
      </c>
      <c r="C177" s="8"/>
      <c r="D177" s="8"/>
      <c r="E177" s="8"/>
      <c r="F177" s="8"/>
      <c r="G177" s="8"/>
      <c r="H177" s="8"/>
      <c r="I177" s="8"/>
      <c r="J177" s="8"/>
      <c r="K177" s="8"/>
      <c r="L177" s="8"/>
      <c r="M177" s="8"/>
      <c r="N177" s="8"/>
      <c r="O177" s="8"/>
      <c r="P177" s="8"/>
      <c r="Q177" s="8"/>
      <c r="R177" s="8"/>
      <c r="S177" s="9"/>
      <c r="T177" s="9"/>
      <c r="U177" s="8"/>
      <c r="V177" s="8"/>
      <c r="W177" s="8"/>
      <c r="X177" s="8"/>
      <c r="Y177" s="8"/>
      <c r="Z177" s="8"/>
    </row>
    <row r="178" spans="1:26" ht="19.5" customHeight="1">
      <c r="A178" s="1"/>
      <c r="B178" s="138" t="s">
        <v>211</v>
      </c>
      <c r="C178" s="112"/>
      <c r="D178" s="112"/>
      <c r="E178" s="113"/>
      <c r="F178" s="31" t="s">
        <v>212</v>
      </c>
      <c r="G178" s="175" t="s">
        <v>213</v>
      </c>
      <c r="H178" s="120"/>
      <c r="I178" s="120"/>
      <c r="J178" s="120"/>
      <c r="K178" s="120"/>
      <c r="L178" s="120"/>
      <c r="M178" s="120"/>
      <c r="N178" s="120"/>
      <c r="O178" s="120"/>
      <c r="P178" s="151"/>
      <c r="Q178" s="1"/>
      <c r="R178" s="1"/>
      <c r="S178" s="2"/>
      <c r="T178" s="2"/>
      <c r="U178" s="1"/>
      <c r="V178" s="1"/>
      <c r="W178" s="1"/>
      <c r="X178" s="1"/>
      <c r="Y178" s="1"/>
      <c r="Z178" s="1"/>
    </row>
    <row r="179" spans="1:26" ht="19.5" customHeight="1">
      <c r="A179" s="1"/>
      <c r="B179" s="110"/>
      <c r="C179" s="103"/>
      <c r="D179" s="103"/>
      <c r="E179" s="104"/>
      <c r="F179" s="32" t="s">
        <v>212</v>
      </c>
      <c r="G179" s="88" t="s">
        <v>214</v>
      </c>
      <c r="H179" s="85"/>
      <c r="I179" s="85"/>
      <c r="J179" s="85"/>
      <c r="K179" s="85"/>
      <c r="L179" s="85"/>
      <c r="M179" s="85"/>
      <c r="N179" s="85"/>
      <c r="O179" s="85"/>
      <c r="P179" s="86"/>
      <c r="Q179" s="1"/>
      <c r="R179" s="1"/>
      <c r="S179" s="2"/>
      <c r="T179" s="2"/>
      <c r="U179" s="1"/>
      <c r="V179" s="1"/>
      <c r="W179" s="1"/>
      <c r="X179" s="1"/>
      <c r="Y179" s="1"/>
      <c r="Z179" s="1"/>
    </row>
    <row r="180" spans="1:26" ht="19.5" customHeight="1">
      <c r="A180" s="1"/>
      <c r="B180" s="110"/>
      <c r="C180" s="103"/>
      <c r="D180" s="103"/>
      <c r="E180" s="104"/>
      <c r="F180" s="32" t="s">
        <v>212</v>
      </c>
      <c r="G180" s="88" t="s">
        <v>215</v>
      </c>
      <c r="H180" s="85"/>
      <c r="I180" s="85"/>
      <c r="J180" s="85"/>
      <c r="K180" s="85"/>
      <c r="L180" s="85"/>
      <c r="M180" s="85"/>
      <c r="N180" s="85"/>
      <c r="O180" s="85"/>
      <c r="P180" s="86"/>
      <c r="Q180" s="1"/>
      <c r="R180" s="1"/>
      <c r="S180" s="2"/>
      <c r="T180" s="2"/>
      <c r="U180" s="1"/>
      <c r="V180" s="1"/>
      <c r="W180" s="1"/>
      <c r="X180" s="1"/>
      <c r="Y180" s="1"/>
      <c r="Z180" s="1"/>
    </row>
    <row r="181" spans="1:26" ht="79.5" customHeight="1">
      <c r="A181" s="1"/>
      <c r="B181" s="109"/>
      <c r="C181" s="106"/>
      <c r="D181" s="106"/>
      <c r="E181" s="107"/>
      <c r="F181" s="32" t="s">
        <v>212</v>
      </c>
      <c r="G181" s="88" t="s">
        <v>145</v>
      </c>
      <c r="H181" s="85"/>
      <c r="I181" s="89"/>
      <c r="J181" s="98" t="s">
        <v>2534</v>
      </c>
      <c r="K181" s="85"/>
      <c r="L181" s="85"/>
      <c r="M181" s="85"/>
      <c r="N181" s="85"/>
      <c r="O181" s="85"/>
      <c r="P181" s="86"/>
      <c r="Q181" s="1"/>
      <c r="R181" s="1"/>
      <c r="S181" s="2"/>
      <c r="T181" s="2"/>
      <c r="U181" s="1"/>
      <c r="V181" s="1"/>
      <c r="W181" s="1"/>
      <c r="X181" s="1"/>
      <c r="Y181" s="1"/>
      <c r="Z181" s="1"/>
    </row>
    <row r="182" spans="1:26" ht="39.75" customHeight="1">
      <c r="A182" s="1"/>
      <c r="B182" s="146" t="s">
        <v>216</v>
      </c>
      <c r="C182" s="101"/>
      <c r="D182" s="139">
        <v>1</v>
      </c>
      <c r="E182" s="101"/>
      <c r="F182" s="84" t="s">
        <v>19</v>
      </c>
      <c r="G182" s="85"/>
      <c r="H182" s="89"/>
      <c r="I182" s="98" t="s">
        <v>217</v>
      </c>
      <c r="J182" s="85"/>
      <c r="K182" s="85"/>
      <c r="L182" s="85"/>
      <c r="M182" s="85"/>
      <c r="N182" s="85"/>
      <c r="O182" s="85"/>
      <c r="P182" s="86"/>
      <c r="Q182" s="1"/>
      <c r="R182" s="1"/>
      <c r="S182" s="2"/>
      <c r="T182" s="2"/>
      <c r="U182" s="1"/>
      <c r="V182" s="1"/>
      <c r="W182" s="1"/>
      <c r="X182" s="1"/>
      <c r="Y182" s="1"/>
      <c r="Z182" s="1"/>
    </row>
    <row r="183" spans="1:26" ht="39.75" customHeight="1">
      <c r="A183" s="1"/>
      <c r="B183" s="110"/>
      <c r="C183" s="104"/>
      <c r="D183" s="102"/>
      <c r="E183" s="104"/>
      <c r="F183" s="84" t="s">
        <v>218</v>
      </c>
      <c r="G183" s="85"/>
      <c r="H183" s="89"/>
      <c r="I183" s="98" t="s">
        <v>219</v>
      </c>
      <c r="J183" s="85"/>
      <c r="K183" s="85"/>
      <c r="L183" s="85"/>
      <c r="M183" s="85"/>
      <c r="N183" s="85"/>
      <c r="O183" s="85"/>
      <c r="P183" s="86"/>
      <c r="Q183" s="1"/>
      <c r="R183" s="1"/>
      <c r="S183" s="2"/>
      <c r="T183" s="2"/>
      <c r="U183" s="1"/>
      <c r="V183" s="1"/>
      <c r="W183" s="1"/>
      <c r="X183" s="1"/>
      <c r="Y183" s="1"/>
      <c r="Z183" s="1"/>
    </row>
    <row r="184" spans="1:26" ht="79.5" customHeight="1">
      <c r="A184" s="1"/>
      <c r="B184" s="110"/>
      <c r="C184" s="104"/>
      <c r="D184" s="102"/>
      <c r="E184" s="104"/>
      <c r="F184" s="84" t="s">
        <v>220</v>
      </c>
      <c r="G184" s="85"/>
      <c r="H184" s="89"/>
      <c r="I184" s="98" t="s">
        <v>221</v>
      </c>
      <c r="J184" s="85"/>
      <c r="K184" s="85"/>
      <c r="L184" s="85"/>
      <c r="M184" s="85"/>
      <c r="N184" s="85"/>
      <c r="O184" s="85"/>
      <c r="P184" s="86"/>
      <c r="Q184" s="1"/>
      <c r="R184" s="1"/>
      <c r="S184" s="2"/>
      <c r="T184" s="2"/>
      <c r="U184" s="1"/>
      <c r="V184" s="1"/>
      <c r="W184" s="1"/>
      <c r="X184" s="1"/>
      <c r="Y184" s="1"/>
      <c r="Z184" s="1"/>
    </row>
    <row r="185" spans="1:26" ht="79.5" customHeight="1">
      <c r="A185" s="1"/>
      <c r="B185" s="110"/>
      <c r="C185" s="104"/>
      <c r="D185" s="102"/>
      <c r="E185" s="104"/>
      <c r="F185" s="84" t="s">
        <v>222</v>
      </c>
      <c r="G185" s="85"/>
      <c r="H185" s="89"/>
      <c r="I185" s="98" t="s">
        <v>221</v>
      </c>
      <c r="J185" s="85"/>
      <c r="K185" s="85"/>
      <c r="L185" s="85"/>
      <c r="M185" s="85"/>
      <c r="N185" s="85"/>
      <c r="O185" s="85"/>
      <c r="P185" s="86"/>
      <c r="Q185" s="1"/>
      <c r="R185" s="1"/>
      <c r="S185" s="2"/>
      <c r="T185" s="2"/>
      <c r="U185" s="1"/>
      <c r="V185" s="1"/>
      <c r="W185" s="1"/>
      <c r="X185" s="1"/>
      <c r="Y185" s="1"/>
      <c r="Z185" s="1"/>
    </row>
    <row r="186" spans="1:26" ht="79.5" customHeight="1">
      <c r="A186" s="1"/>
      <c r="B186" s="110"/>
      <c r="C186" s="104"/>
      <c r="D186" s="105"/>
      <c r="E186" s="107"/>
      <c r="F186" s="84" t="s">
        <v>223</v>
      </c>
      <c r="G186" s="85"/>
      <c r="H186" s="89"/>
      <c r="I186" s="98" t="s">
        <v>224</v>
      </c>
      <c r="J186" s="85"/>
      <c r="K186" s="85"/>
      <c r="L186" s="85"/>
      <c r="M186" s="85"/>
      <c r="N186" s="85"/>
      <c r="O186" s="85"/>
      <c r="P186" s="86"/>
      <c r="Q186" s="1"/>
      <c r="R186" s="1"/>
      <c r="S186" s="2"/>
      <c r="T186" s="2"/>
      <c r="U186" s="1"/>
      <c r="V186" s="1"/>
      <c r="W186" s="1"/>
      <c r="X186" s="1"/>
      <c r="Y186" s="1"/>
      <c r="Z186" s="1"/>
    </row>
    <row r="187" spans="1:26" ht="39.75" customHeight="1">
      <c r="A187" s="1"/>
      <c r="B187" s="110"/>
      <c r="C187" s="104"/>
      <c r="D187" s="139">
        <v>2</v>
      </c>
      <c r="E187" s="101"/>
      <c r="F187" s="84" t="s">
        <v>19</v>
      </c>
      <c r="G187" s="85"/>
      <c r="H187" s="89"/>
      <c r="I187" s="98" t="s">
        <v>225</v>
      </c>
      <c r="J187" s="85"/>
      <c r="K187" s="85"/>
      <c r="L187" s="85"/>
      <c r="M187" s="85"/>
      <c r="N187" s="85"/>
      <c r="O187" s="85"/>
      <c r="P187" s="86"/>
      <c r="Q187" s="1"/>
      <c r="R187" s="1"/>
      <c r="S187" s="2"/>
      <c r="T187" s="2"/>
      <c r="U187" s="1"/>
      <c r="V187" s="1"/>
      <c r="W187" s="1"/>
      <c r="X187" s="1"/>
      <c r="Y187" s="1"/>
      <c r="Z187" s="1"/>
    </row>
    <row r="188" spans="1:26" ht="39.75" customHeight="1">
      <c r="A188" s="1"/>
      <c r="B188" s="110"/>
      <c r="C188" s="104"/>
      <c r="D188" s="102"/>
      <c r="E188" s="104"/>
      <c r="F188" s="84" t="s">
        <v>218</v>
      </c>
      <c r="G188" s="85"/>
      <c r="H188" s="89"/>
      <c r="I188" s="98" t="s">
        <v>226</v>
      </c>
      <c r="J188" s="85"/>
      <c r="K188" s="85"/>
      <c r="L188" s="85"/>
      <c r="M188" s="85"/>
      <c r="N188" s="85"/>
      <c r="O188" s="85"/>
      <c r="P188" s="86"/>
      <c r="Q188" s="1"/>
      <c r="R188" s="1"/>
      <c r="S188" s="2"/>
      <c r="T188" s="2"/>
      <c r="U188" s="1"/>
      <c r="V188" s="1"/>
      <c r="W188" s="1"/>
      <c r="X188" s="1"/>
      <c r="Y188" s="1"/>
      <c r="Z188" s="1"/>
    </row>
    <row r="189" spans="1:26" ht="79.5" customHeight="1">
      <c r="A189" s="1"/>
      <c r="B189" s="110"/>
      <c r="C189" s="104"/>
      <c r="D189" s="102"/>
      <c r="E189" s="104"/>
      <c r="F189" s="84" t="s">
        <v>220</v>
      </c>
      <c r="G189" s="85"/>
      <c r="H189" s="89"/>
      <c r="I189" s="98" t="s">
        <v>227</v>
      </c>
      <c r="J189" s="85"/>
      <c r="K189" s="85"/>
      <c r="L189" s="85"/>
      <c r="M189" s="85"/>
      <c r="N189" s="85"/>
      <c r="O189" s="85"/>
      <c r="P189" s="86"/>
      <c r="Q189" s="1"/>
      <c r="R189" s="1"/>
      <c r="S189" s="2"/>
      <c r="T189" s="2"/>
      <c r="U189" s="1"/>
      <c r="V189" s="1"/>
      <c r="W189" s="1"/>
      <c r="X189" s="1"/>
      <c r="Y189" s="1"/>
      <c r="Z189" s="1"/>
    </row>
    <row r="190" spans="1:26" ht="79.5" customHeight="1">
      <c r="A190" s="1"/>
      <c r="B190" s="110"/>
      <c r="C190" s="104"/>
      <c r="D190" s="102"/>
      <c r="E190" s="104"/>
      <c r="F190" s="84" t="s">
        <v>222</v>
      </c>
      <c r="G190" s="85"/>
      <c r="H190" s="89"/>
      <c r="I190" s="98" t="s">
        <v>227</v>
      </c>
      <c r="J190" s="85"/>
      <c r="K190" s="85"/>
      <c r="L190" s="85"/>
      <c r="M190" s="85"/>
      <c r="N190" s="85"/>
      <c r="O190" s="85"/>
      <c r="P190" s="86"/>
      <c r="Q190" s="1"/>
      <c r="R190" s="1"/>
      <c r="S190" s="2"/>
      <c r="T190" s="2"/>
      <c r="U190" s="1"/>
      <c r="V190" s="1"/>
      <c r="W190" s="1"/>
      <c r="X190" s="1"/>
      <c r="Y190" s="1"/>
      <c r="Z190" s="1"/>
    </row>
    <row r="191" spans="1:26" ht="79.5" customHeight="1">
      <c r="A191" s="1"/>
      <c r="B191" s="110"/>
      <c r="C191" s="104"/>
      <c r="D191" s="105"/>
      <c r="E191" s="107"/>
      <c r="F191" s="84" t="s">
        <v>223</v>
      </c>
      <c r="G191" s="85"/>
      <c r="H191" s="89"/>
      <c r="I191" s="98" t="s">
        <v>228</v>
      </c>
      <c r="J191" s="85"/>
      <c r="K191" s="85"/>
      <c r="L191" s="85"/>
      <c r="M191" s="85"/>
      <c r="N191" s="85"/>
      <c r="O191" s="85"/>
      <c r="P191" s="86"/>
      <c r="Q191" s="1"/>
      <c r="R191" s="1"/>
      <c r="S191" s="2"/>
      <c r="T191" s="2"/>
      <c r="U191" s="1"/>
      <c r="V191" s="1"/>
      <c r="W191" s="1"/>
      <c r="X191" s="1"/>
      <c r="Y191" s="1"/>
      <c r="Z191" s="1"/>
    </row>
    <row r="192" spans="1:26" ht="39.75" customHeight="1">
      <c r="A192" s="1"/>
      <c r="B192" s="110"/>
      <c r="C192" s="104"/>
      <c r="D192" s="139">
        <v>3</v>
      </c>
      <c r="E192" s="101"/>
      <c r="F192" s="84" t="s">
        <v>19</v>
      </c>
      <c r="G192" s="85"/>
      <c r="H192" s="89"/>
      <c r="I192" s="98"/>
      <c r="J192" s="85"/>
      <c r="K192" s="85"/>
      <c r="L192" s="85"/>
      <c r="M192" s="85"/>
      <c r="N192" s="85"/>
      <c r="O192" s="85"/>
      <c r="P192" s="86"/>
      <c r="Q192" s="1"/>
      <c r="R192" s="1"/>
      <c r="S192" s="2"/>
      <c r="T192" s="2"/>
      <c r="U192" s="1"/>
      <c r="V192" s="1"/>
      <c r="W192" s="1"/>
      <c r="X192" s="1"/>
      <c r="Y192" s="1"/>
      <c r="Z192" s="1"/>
    </row>
    <row r="193" spans="1:26" ht="39.75" customHeight="1">
      <c r="A193" s="1"/>
      <c r="B193" s="110"/>
      <c r="C193" s="104"/>
      <c r="D193" s="102"/>
      <c r="E193" s="104"/>
      <c r="F193" s="84" t="s">
        <v>218</v>
      </c>
      <c r="G193" s="85"/>
      <c r="H193" s="89"/>
      <c r="I193" s="98"/>
      <c r="J193" s="85"/>
      <c r="K193" s="85"/>
      <c r="L193" s="85"/>
      <c r="M193" s="85"/>
      <c r="N193" s="85"/>
      <c r="O193" s="85"/>
      <c r="P193" s="86"/>
      <c r="Q193" s="1"/>
      <c r="R193" s="1"/>
      <c r="S193" s="2"/>
      <c r="T193" s="2"/>
      <c r="U193" s="1"/>
      <c r="V193" s="1"/>
      <c r="W193" s="1"/>
      <c r="X193" s="1"/>
      <c r="Y193" s="1"/>
      <c r="Z193" s="1"/>
    </row>
    <row r="194" spans="1:26" ht="79.5" customHeight="1">
      <c r="A194" s="1"/>
      <c r="B194" s="110"/>
      <c r="C194" s="104"/>
      <c r="D194" s="102"/>
      <c r="E194" s="104"/>
      <c r="F194" s="84" t="s">
        <v>220</v>
      </c>
      <c r="G194" s="85"/>
      <c r="H194" s="89"/>
      <c r="I194" s="98"/>
      <c r="J194" s="85"/>
      <c r="K194" s="85"/>
      <c r="L194" s="85"/>
      <c r="M194" s="85"/>
      <c r="N194" s="85"/>
      <c r="O194" s="85"/>
      <c r="P194" s="86"/>
      <c r="Q194" s="1"/>
      <c r="R194" s="1"/>
      <c r="S194" s="2"/>
      <c r="T194" s="2"/>
      <c r="U194" s="1"/>
      <c r="V194" s="1"/>
      <c r="W194" s="1"/>
      <c r="X194" s="1"/>
      <c r="Y194" s="1"/>
      <c r="Z194" s="1"/>
    </row>
    <row r="195" spans="1:26" ht="79.5" customHeight="1">
      <c r="A195" s="1"/>
      <c r="B195" s="110"/>
      <c r="C195" s="104"/>
      <c r="D195" s="102"/>
      <c r="E195" s="104"/>
      <c r="F195" s="84" t="s">
        <v>222</v>
      </c>
      <c r="G195" s="85"/>
      <c r="H195" s="89"/>
      <c r="I195" s="98"/>
      <c r="J195" s="85"/>
      <c r="K195" s="85"/>
      <c r="L195" s="85"/>
      <c r="M195" s="85"/>
      <c r="N195" s="85"/>
      <c r="O195" s="85"/>
      <c r="P195" s="86"/>
      <c r="Q195" s="1"/>
      <c r="R195" s="1"/>
      <c r="S195" s="2"/>
      <c r="T195" s="2"/>
      <c r="U195" s="1"/>
      <c r="V195" s="1"/>
      <c r="W195" s="1"/>
      <c r="X195" s="1"/>
      <c r="Y195" s="1"/>
      <c r="Z195" s="1"/>
    </row>
    <row r="196" spans="1:26" ht="79.5" customHeight="1">
      <c r="A196" s="1"/>
      <c r="B196" s="109"/>
      <c r="C196" s="107"/>
      <c r="D196" s="105"/>
      <c r="E196" s="107"/>
      <c r="F196" s="84" t="s">
        <v>223</v>
      </c>
      <c r="G196" s="85"/>
      <c r="H196" s="89"/>
      <c r="I196" s="98"/>
      <c r="J196" s="85"/>
      <c r="K196" s="85"/>
      <c r="L196" s="85"/>
      <c r="M196" s="85"/>
      <c r="N196" s="85"/>
      <c r="O196" s="85"/>
      <c r="P196" s="86"/>
      <c r="Q196" s="1"/>
      <c r="R196" s="1"/>
      <c r="S196" s="2"/>
      <c r="T196" s="2"/>
      <c r="U196" s="1"/>
      <c r="V196" s="1"/>
      <c r="W196" s="1"/>
      <c r="X196" s="1"/>
      <c r="Y196" s="1"/>
      <c r="Z196" s="1"/>
    </row>
    <row r="197" spans="1:26" ht="39.75" customHeight="1">
      <c r="A197" s="1"/>
      <c r="B197" s="146" t="s">
        <v>229</v>
      </c>
      <c r="C197" s="101"/>
      <c r="D197" s="139">
        <v>1</v>
      </c>
      <c r="E197" s="101"/>
      <c r="F197" s="84" t="s">
        <v>19</v>
      </c>
      <c r="G197" s="85"/>
      <c r="H197" s="89"/>
      <c r="I197" s="98" t="s">
        <v>2535</v>
      </c>
      <c r="J197" s="85"/>
      <c r="K197" s="85"/>
      <c r="L197" s="85"/>
      <c r="M197" s="85"/>
      <c r="N197" s="85"/>
      <c r="O197" s="85"/>
      <c r="P197" s="86"/>
      <c r="Q197" s="1"/>
      <c r="R197" s="1"/>
      <c r="S197" s="2"/>
      <c r="T197" s="2"/>
      <c r="U197" s="1"/>
      <c r="V197" s="1"/>
      <c r="W197" s="1"/>
      <c r="X197" s="1"/>
      <c r="Y197" s="1"/>
      <c r="Z197" s="1"/>
    </row>
    <row r="198" spans="1:26" ht="39.75" customHeight="1">
      <c r="A198" s="1"/>
      <c r="B198" s="110"/>
      <c r="C198" s="104"/>
      <c r="D198" s="102"/>
      <c r="E198" s="104"/>
      <c r="F198" s="84" t="s">
        <v>218</v>
      </c>
      <c r="G198" s="85"/>
      <c r="H198" s="89"/>
      <c r="I198" s="98" t="s">
        <v>230</v>
      </c>
      <c r="J198" s="85"/>
      <c r="K198" s="85"/>
      <c r="L198" s="85"/>
      <c r="M198" s="85"/>
      <c r="N198" s="85"/>
      <c r="O198" s="85"/>
      <c r="P198" s="86"/>
      <c r="Q198" s="1"/>
      <c r="R198" s="1"/>
      <c r="S198" s="2"/>
      <c r="T198" s="2"/>
      <c r="U198" s="1"/>
      <c r="V198" s="1"/>
      <c r="W198" s="1"/>
      <c r="X198" s="1"/>
      <c r="Y198" s="1"/>
      <c r="Z198" s="1"/>
    </row>
    <row r="199" spans="1:26" ht="39.75" customHeight="1">
      <c r="A199" s="1"/>
      <c r="B199" s="110"/>
      <c r="C199" s="104"/>
      <c r="D199" s="147"/>
      <c r="E199" s="142"/>
      <c r="F199" s="134" t="s">
        <v>223</v>
      </c>
      <c r="G199" s="130"/>
      <c r="H199" s="131"/>
      <c r="I199" s="98" t="s">
        <v>2536</v>
      </c>
      <c r="J199" s="85"/>
      <c r="K199" s="85"/>
      <c r="L199" s="85"/>
      <c r="M199" s="85"/>
      <c r="N199" s="85"/>
      <c r="O199" s="85"/>
      <c r="P199" s="86"/>
      <c r="Q199" s="1"/>
      <c r="R199" s="1"/>
      <c r="S199" s="2"/>
      <c r="T199" s="2"/>
      <c r="U199" s="1"/>
      <c r="V199" s="1"/>
      <c r="W199" s="1"/>
      <c r="X199" s="1"/>
      <c r="Y199" s="1"/>
      <c r="Z199" s="1"/>
    </row>
    <row r="200" spans="1:26" ht="39.75" customHeight="1">
      <c r="A200" s="1"/>
      <c r="B200" s="110"/>
      <c r="C200" s="104"/>
      <c r="D200" s="139">
        <v>2</v>
      </c>
      <c r="E200" s="101"/>
      <c r="F200" s="84" t="s">
        <v>19</v>
      </c>
      <c r="G200" s="85"/>
      <c r="H200" s="89"/>
      <c r="I200" s="98"/>
      <c r="J200" s="85"/>
      <c r="K200" s="85"/>
      <c r="L200" s="85"/>
      <c r="M200" s="85"/>
      <c r="N200" s="85"/>
      <c r="O200" s="85"/>
      <c r="P200" s="86"/>
      <c r="Q200" s="1"/>
      <c r="R200" s="1"/>
      <c r="S200" s="2"/>
      <c r="T200" s="2"/>
      <c r="U200" s="1"/>
      <c r="V200" s="1"/>
      <c r="W200" s="1"/>
      <c r="X200" s="1"/>
      <c r="Y200" s="1"/>
      <c r="Z200" s="1"/>
    </row>
    <row r="201" spans="1:26" ht="39.75" customHeight="1">
      <c r="A201" s="1"/>
      <c r="B201" s="110"/>
      <c r="C201" s="104"/>
      <c r="D201" s="102"/>
      <c r="E201" s="104"/>
      <c r="F201" s="84" t="s">
        <v>218</v>
      </c>
      <c r="G201" s="85"/>
      <c r="H201" s="89"/>
      <c r="I201" s="98"/>
      <c r="J201" s="85"/>
      <c r="K201" s="85"/>
      <c r="L201" s="85"/>
      <c r="M201" s="85"/>
      <c r="N201" s="85"/>
      <c r="O201" s="85"/>
      <c r="P201" s="86"/>
      <c r="Q201" s="1"/>
      <c r="R201" s="1"/>
      <c r="S201" s="2"/>
      <c r="T201" s="2"/>
      <c r="U201" s="1"/>
      <c r="V201" s="1"/>
      <c r="W201" s="1"/>
      <c r="X201" s="1"/>
      <c r="Y201" s="1"/>
      <c r="Z201" s="1"/>
    </row>
    <row r="202" spans="1:26" ht="39.75" customHeight="1">
      <c r="A202" s="1"/>
      <c r="B202" s="123"/>
      <c r="C202" s="125"/>
      <c r="D202" s="148"/>
      <c r="E202" s="125"/>
      <c r="F202" s="161" t="s">
        <v>223</v>
      </c>
      <c r="G202" s="157"/>
      <c r="H202" s="144"/>
      <c r="I202" s="156"/>
      <c r="J202" s="157"/>
      <c r="K202" s="157"/>
      <c r="L202" s="157"/>
      <c r="M202" s="157"/>
      <c r="N202" s="157"/>
      <c r="O202" s="157"/>
      <c r="P202" s="158"/>
      <c r="Q202" s="1"/>
      <c r="R202" s="1"/>
      <c r="S202" s="2"/>
      <c r="T202" s="2"/>
      <c r="U202" s="1"/>
      <c r="V202" s="1"/>
      <c r="W202" s="1"/>
      <c r="X202" s="1"/>
      <c r="Y202" s="1"/>
      <c r="Z202" s="1"/>
    </row>
    <row r="203" spans="1:26" ht="19.5" customHeight="1">
      <c r="A203" s="1"/>
      <c r="B203" s="1"/>
      <c r="C203" s="1"/>
      <c r="D203" s="1"/>
      <c r="E203" s="1"/>
      <c r="F203" s="1"/>
      <c r="G203" s="1"/>
      <c r="H203" s="1"/>
      <c r="I203" s="1"/>
      <c r="J203" s="1"/>
      <c r="K203" s="1"/>
      <c r="L203" s="1"/>
      <c r="M203" s="1"/>
      <c r="N203" s="1"/>
      <c r="O203" s="1"/>
      <c r="P203" s="1"/>
      <c r="Q203" s="1"/>
      <c r="R203" s="1"/>
      <c r="S203" s="2"/>
      <c r="T203" s="2"/>
      <c r="U203" s="1"/>
      <c r="V203" s="1"/>
      <c r="W203" s="1"/>
      <c r="X203" s="1"/>
      <c r="Y203" s="1"/>
      <c r="Z203" s="1"/>
    </row>
    <row r="204" spans="1:26" ht="19.5" customHeight="1">
      <c r="A204" s="1"/>
      <c r="B204" s="8" t="s">
        <v>231</v>
      </c>
      <c r="C204" s="1"/>
      <c r="D204" s="1"/>
      <c r="E204" s="1"/>
      <c r="F204" s="1"/>
      <c r="G204" s="1"/>
      <c r="H204" s="33" t="s">
        <v>232</v>
      </c>
      <c r="I204" s="1"/>
      <c r="J204" s="1"/>
      <c r="K204" s="1"/>
      <c r="L204" s="1"/>
      <c r="M204" s="1"/>
      <c r="N204" s="1"/>
      <c r="O204" s="1"/>
      <c r="P204" s="1"/>
      <c r="Q204" s="1"/>
      <c r="R204" s="1"/>
      <c r="S204" s="2"/>
      <c r="T204" s="2"/>
      <c r="U204" s="1"/>
      <c r="V204" s="1"/>
      <c r="W204" s="1"/>
      <c r="X204" s="1"/>
      <c r="Y204" s="1"/>
      <c r="Z204" s="1"/>
    </row>
    <row r="205" spans="1:26" ht="19.5" customHeight="1">
      <c r="A205" s="1"/>
      <c r="B205" s="138" t="s">
        <v>233</v>
      </c>
      <c r="C205" s="112"/>
      <c r="D205" s="112"/>
      <c r="E205" s="113"/>
      <c r="F205" s="31"/>
      <c r="G205" s="219" t="s">
        <v>234</v>
      </c>
      <c r="H205" s="120"/>
      <c r="I205" s="120"/>
      <c r="J205" s="120"/>
      <c r="K205" s="120"/>
      <c r="L205" s="120"/>
      <c r="M205" s="120"/>
      <c r="N205" s="120"/>
      <c r="O205" s="120"/>
      <c r="P205" s="151"/>
      <c r="Q205" s="1"/>
      <c r="R205" s="1"/>
      <c r="S205" s="2"/>
      <c r="T205" s="2"/>
      <c r="U205" s="1"/>
      <c r="V205" s="1"/>
      <c r="W205" s="1"/>
      <c r="X205" s="1"/>
      <c r="Y205" s="1"/>
      <c r="Z205" s="1"/>
    </row>
    <row r="206" spans="1:26" ht="19.5" customHeight="1">
      <c r="A206" s="1"/>
      <c r="B206" s="110"/>
      <c r="C206" s="103"/>
      <c r="D206" s="103"/>
      <c r="E206" s="104"/>
      <c r="F206" s="79" t="s">
        <v>212</v>
      </c>
      <c r="G206" s="220" t="s">
        <v>235</v>
      </c>
      <c r="H206" s="85"/>
      <c r="I206" s="85"/>
      <c r="J206" s="85"/>
      <c r="K206" s="85"/>
      <c r="L206" s="85"/>
      <c r="M206" s="85"/>
      <c r="N206" s="85"/>
      <c r="O206" s="85"/>
      <c r="P206" s="86"/>
      <c r="Q206" s="1"/>
      <c r="R206" s="1"/>
      <c r="S206" s="2"/>
      <c r="T206" s="2"/>
      <c r="U206" s="1"/>
      <c r="V206" s="1"/>
      <c r="W206" s="1"/>
      <c r="X206" s="1"/>
      <c r="Y206" s="1"/>
      <c r="Z206" s="1"/>
    </row>
    <row r="207" spans="1:26" ht="60" customHeight="1">
      <c r="A207" s="1"/>
      <c r="B207" s="109"/>
      <c r="C207" s="106"/>
      <c r="D207" s="106"/>
      <c r="E207" s="107"/>
      <c r="F207" s="32"/>
      <c r="G207" s="221" t="s">
        <v>145</v>
      </c>
      <c r="H207" s="85"/>
      <c r="I207" s="89"/>
      <c r="J207" s="98" t="s">
        <v>2538</v>
      </c>
      <c r="K207" s="85"/>
      <c r="L207" s="85"/>
      <c r="M207" s="85"/>
      <c r="N207" s="85"/>
      <c r="O207" s="85"/>
      <c r="P207" s="86"/>
      <c r="Q207" s="1"/>
      <c r="R207" s="1"/>
      <c r="S207" s="2"/>
      <c r="T207" s="2"/>
      <c r="U207" s="1"/>
      <c r="V207" s="1"/>
      <c r="W207" s="1"/>
      <c r="X207" s="1"/>
      <c r="Y207" s="1"/>
      <c r="Z207" s="1"/>
    </row>
    <row r="208" spans="1:26" ht="120" customHeight="1">
      <c r="A208" s="1"/>
      <c r="B208" s="115" t="s">
        <v>236</v>
      </c>
      <c r="C208" s="85"/>
      <c r="D208" s="85"/>
      <c r="E208" s="89"/>
      <c r="F208" s="98" t="s">
        <v>2537</v>
      </c>
      <c r="G208" s="85"/>
      <c r="H208" s="85"/>
      <c r="I208" s="85"/>
      <c r="J208" s="85"/>
      <c r="K208" s="85"/>
      <c r="L208" s="85"/>
      <c r="M208" s="85"/>
      <c r="N208" s="85"/>
      <c r="O208" s="85"/>
      <c r="P208" s="86"/>
      <c r="Q208" s="1"/>
      <c r="R208" s="1"/>
      <c r="S208" s="2"/>
      <c r="T208" s="2"/>
      <c r="U208" s="1"/>
      <c r="V208" s="1"/>
      <c r="W208" s="1"/>
      <c r="X208" s="1"/>
      <c r="Y208" s="1"/>
      <c r="Z208" s="1"/>
    </row>
    <row r="209" spans="1:26" ht="120" customHeight="1">
      <c r="A209" s="1"/>
      <c r="B209" s="115" t="s">
        <v>237</v>
      </c>
      <c r="C209" s="85"/>
      <c r="D209" s="85"/>
      <c r="E209" s="89"/>
      <c r="F209" s="98" t="s">
        <v>2539</v>
      </c>
      <c r="G209" s="85"/>
      <c r="H209" s="85"/>
      <c r="I209" s="85"/>
      <c r="J209" s="85"/>
      <c r="K209" s="85"/>
      <c r="L209" s="85"/>
      <c r="M209" s="85"/>
      <c r="N209" s="85"/>
      <c r="O209" s="85"/>
      <c r="P209" s="86"/>
      <c r="Q209" s="1"/>
      <c r="R209" s="1"/>
      <c r="S209" s="2"/>
      <c r="T209" s="2"/>
      <c r="U209" s="1"/>
      <c r="V209" s="1"/>
      <c r="W209" s="1"/>
      <c r="X209" s="1"/>
      <c r="Y209" s="1"/>
      <c r="Z209" s="1"/>
    </row>
    <row r="210" spans="1:26" ht="19.5" customHeight="1">
      <c r="A210" s="1"/>
      <c r="B210" s="115" t="s">
        <v>238</v>
      </c>
      <c r="C210" s="85"/>
      <c r="D210" s="85"/>
      <c r="E210" s="89"/>
      <c r="F210" s="94" t="s">
        <v>91</v>
      </c>
      <c r="G210" s="85"/>
      <c r="H210" s="85"/>
      <c r="I210" s="85"/>
      <c r="J210" s="85"/>
      <c r="K210" s="85"/>
      <c r="L210" s="85"/>
      <c r="M210" s="85"/>
      <c r="N210" s="85"/>
      <c r="O210" s="85"/>
      <c r="P210" s="86"/>
      <c r="Q210" s="1"/>
      <c r="R210" s="1"/>
      <c r="S210" s="2"/>
      <c r="T210" s="2"/>
      <c r="U210" s="1"/>
      <c r="V210" s="1"/>
      <c r="W210" s="1"/>
      <c r="X210" s="1"/>
      <c r="Y210" s="1"/>
      <c r="Z210" s="1"/>
    </row>
    <row r="211" spans="1:26" ht="120" customHeight="1">
      <c r="A211" s="1"/>
      <c r="B211" s="115" t="s">
        <v>239</v>
      </c>
      <c r="C211" s="85"/>
      <c r="D211" s="85"/>
      <c r="E211" s="89"/>
      <c r="F211" s="98" t="s">
        <v>2540</v>
      </c>
      <c r="G211" s="85"/>
      <c r="H211" s="85"/>
      <c r="I211" s="85"/>
      <c r="J211" s="85"/>
      <c r="K211" s="85"/>
      <c r="L211" s="85"/>
      <c r="M211" s="85"/>
      <c r="N211" s="85"/>
      <c r="O211" s="85"/>
      <c r="P211" s="86"/>
      <c r="Q211" s="1"/>
      <c r="R211" s="1"/>
      <c r="S211" s="2"/>
      <c r="T211" s="2"/>
      <c r="U211" s="1"/>
      <c r="V211" s="1"/>
      <c r="W211" s="1"/>
      <c r="X211" s="1"/>
      <c r="Y211" s="1"/>
      <c r="Z211" s="1"/>
    </row>
    <row r="212" spans="1:26" ht="19.5" customHeight="1">
      <c r="A212" s="1"/>
      <c r="B212" s="154" t="s">
        <v>240</v>
      </c>
      <c r="C212" s="85"/>
      <c r="D212" s="85"/>
      <c r="E212" s="89"/>
      <c r="F212" s="94" t="s">
        <v>91</v>
      </c>
      <c r="G212" s="85"/>
      <c r="H212" s="85"/>
      <c r="I212" s="85"/>
      <c r="J212" s="85"/>
      <c r="K212" s="85"/>
      <c r="L212" s="85"/>
      <c r="M212" s="85"/>
      <c r="N212" s="85"/>
      <c r="O212" s="85"/>
      <c r="P212" s="86"/>
      <c r="Q212" s="1"/>
      <c r="R212" s="1"/>
      <c r="S212" s="2"/>
      <c r="T212" s="2"/>
      <c r="U212" s="1"/>
      <c r="V212" s="1"/>
      <c r="W212" s="1"/>
      <c r="X212" s="1"/>
      <c r="Y212" s="1"/>
      <c r="Z212" s="1"/>
    </row>
    <row r="213" spans="1:26" ht="19.5" customHeight="1">
      <c r="A213" s="1"/>
      <c r="B213" s="122" t="s">
        <v>241</v>
      </c>
      <c r="C213" s="101"/>
      <c r="D213" s="133" t="s">
        <v>242</v>
      </c>
      <c r="E213" s="89"/>
      <c r="F213" s="94" t="s">
        <v>91</v>
      </c>
      <c r="G213" s="85"/>
      <c r="H213" s="85"/>
      <c r="I213" s="85"/>
      <c r="J213" s="85"/>
      <c r="K213" s="85"/>
      <c r="L213" s="85"/>
      <c r="M213" s="85"/>
      <c r="N213" s="85"/>
      <c r="O213" s="85"/>
      <c r="P213" s="86"/>
      <c r="Q213" s="1"/>
      <c r="R213" s="1"/>
      <c r="S213" s="2"/>
      <c r="T213" s="2"/>
      <c r="U213" s="1"/>
      <c r="V213" s="1"/>
      <c r="W213" s="1"/>
      <c r="X213" s="1"/>
      <c r="Y213" s="1"/>
      <c r="Z213" s="1"/>
    </row>
    <row r="214" spans="1:26" ht="19.5" customHeight="1">
      <c r="A214" s="1"/>
      <c r="B214" s="110"/>
      <c r="C214" s="104"/>
      <c r="D214" s="133" t="s">
        <v>243</v>
      </c>
      <c r="E214" s="89"/>
      <c r="F214" s="94" t="s">
        <v>91</v>
      </c>
      <c r="G214" s="85"/>
      <c r="H214" s="85"/>
      <c r="I214" s="85"/>
      <c r="J214" s="85"/>
      <c r="K214" s="85"/>
      <c r="L214" s="85"/>
      <c r="M214" s="85"/>
      <c r="N214" s="85"/>
      <c r="O214" s="85"/>
      <c r="P214" s="86"/>
      <c r="Q214" s="1"/>
      <c r="R214" s="1"/>
      <c r="S214" s="2"/>
      <c r="T214" s="2"/>
      <c r="U214" s="1"/>
      <c r="V214" s="1"/>
      <c r="W214" s="1"/>
      <c r="X214" s="1"/>
      <c r="Y214" s="1"/>
      <c r="Z214" s="1"/>
    </row>
    <row r="215" spans="1:26" ht="19.5" customHeight="1">
      <c r="A215" s="1"/>
      <c r="B215" s="110"/>
      <c r="C215" s="104"/>
      <c r="D215" s="133" t="s">
        <v>244</v>
      </c>
      <c r="E215" s="89"/>
      <c r="F215" s="94" t="s">
        <v>91</v>
      </c>
      <c r="G215" s="85"/>
      <c r="H215" s="85"/>
      <c r="I215" s="85"/>
      <c r="J215" s="85"/>
      <c r="K215" s="85"/>
      <c r="L215" s="85"/>
      <c r="M215" s="85"/>
      <c r="N215" s="85"/>
      <c r="O215" s="85"/>
      <c r="P215" s="86"/>
      <c r="Q215" s="1"/>
      <c r="R215" s="1"/>
      <c r="S215" s="2"/>
      <c r="T215" s="2"/>
      <c r="U215" s="1"/>
      <c r="V215" s="1"/>
      <c r="W215" s="1"/>
      <c r="X215" s="1"/>
      <c r="Y215" s="1"/>
      <c r="Z215" s="1"/>
    </row>
    <row r="216" spans="1:26" ht="19.5" customHeight="1">
      <c r="A216" s="1"/>
      <c r="B216" s="110"/>
      <c r="C216" s="104"/>
      <c r="D216" s="133" t="s">
        <v>245</v>
      </c>
      <c r="E216" s="89"/>
      <c r="F216" s="94" t="s">
        <v>91</v>
      </c>
      <c r="G216" s="85"/>
      <c r="H216" s="85"/>
      <c r="I216" s="85"/>
      <c r="J216" s="85"/>
      <c r="K216" s="85"/>
      <c r="L216" s="85"/>
      <c r="M216" s="85"/>
      <c r="N216" s="85"/>
      <c r="O216" s="85"/>
      <c r="P216" s="86"/>
      <c r="Q216" s="1"/>
      <c r="R216" s="1"/>
      <c r="S216" s="2"/>
      <c r="T216" s="2"/>
      <c r="U216" s="1"/>
      <c r="V216" s="1"/>
      <c r="W216" s="1"/>
      <c r="X216" s="1"/>
      <c r="Y216" s="1"/>
      <c r="Z216" s="1"/>
    </row>
    <row r="217" spans="1:26" ht="19.5" customHeight="1">
      <c r="A217" s="1"/>
      <c r="B217" s="110"/>
      <c r="C217" s="104"/>
      <c r="D217" s="133" t="s">
        <v>246</v>
      </c>
      <c r="E217" s="89"/>
      <c r="F217" s="94" t="s">
        <v>91</v>
      </c>
      <c r="G217" s="85"/>
      <c r="H217" s="85"/>
      <c r="I217" s="85"/>
      <c r="J217" s="85"/>
      <c r="K217" s="85"/>
      <c r="L217" s="85"/>
      <c r="M217" s="85"/>
      <c r="N217" s="85"/>
      <c r="O217" s="85"/>
      <c r="P217" s="86"/>
      <c r="Q217" s="1"/>
      <c r="R217" s="1"/>
      <c r="S217" s="2"/>
      <c r="T217" s="2"/>
      <c r="U217" s="1"/>
      <c r="V217" s="1"/>
      <c r="W217" s="1"/>
      <c r="X217" s="1"/>
      <c r="Y217" s="1"/>
      <c r="Z217" s="1"/>
    </row>
    <row r="218" spans="1:26" ht="19.5" customHeight="1">
      <c r="A218" s="1"/>
      <c r="B218" s="110"/>
      <c r="C218" s="104"/>
      <c r="D218" s="127" t="s">
        <v>247</v>
      </c>
      <c r="E218" s="101"/>
      <c r="F218" s="94" t="s">
        <v>91</v>
      </c>
      <c r="G218" s="85"/>
      <c r="H218" s="85"/>
      <c r="I218" s="85"/>
      <c r="J218" s="85"/>
      <c r="K218" s="85"/>
      <c r="L218" s="85"/>
      <c r="M218" s="85"/>
      <c r="N218" s="85"/>
      <c r="O218" s="85"/>
      <c r="P218" s="86"/>
      <c r="Q218" s="1"/>
      <c r="R218" s="1"/>
      <c r="S218" s="2"/>
      <c r="T218" s="2"/>
      <c r="U218" s="1"/>
      <c r="V218" s="1"/>
      <c r="W218" s="1"/>
      <c r="X218" s="1"/>
      <c r="Y218" s="1"/>
      <c r="Z218" s="1"/>
    </row>
    <row r="219" spans="1:26" ht="19.5" customHeight="1">
      <c r="A219" s="1"/>
      <c r="B219" s="110"/>
      <c r="C219" s="104"/>
      <c r="D219" s="102"/>
      <c r="E219" s="104"/>
      <c r="F219" s="84" t="s">
        <v>207</v>
      </c>
      <c r="G219" s="85"/>
      <c r="H219" s="85"/>
      <c r="I219" s="85"/>
      <c r="J219" s="85"/>
      <c r="K219" s="85"/>
      <c r="L219" s="85"/>
      <c r="M219" s="85"/>
      <c r="N219" s="85"/>
      <c r="O219" s="85"/>
      <c r="P219" s="86"/>
      <c r="Q219" s="1"/>
      <c r="R219" s="1"/>
      <c r="S219" s="2"/>
      <c r="T219" s="2"/>
      <c r="U219" s="1"/>
      <c r="V219" s="1"/>
      <c r="W219" s="1"/>
      <c r="X219" s="1"/>
      <c r="Y219" s="1"/>
      <c r="Z219" s="1"/>
    </row>
    <row r="220" spans="1:26" ht="120" customHeight="1">
      <c r="A220" s="1"/>
      <c r="B220" s="123"/>
      <c r="C220" s="125"/>
      <c r="D220" s="148"/>
      <c r="E220" s="125"/>
      <c r="F220" s="30"/>
      <c r="G220" s="161" t="s">
        <v>248</v>
      </c>
      <c r="H220" s="157"/>
      <c r="I220" s="144"/>
      <c r="J220" s="156"/>
      <c r="K220" s="157"/>
      <c r="L220" s="157"/>
      <c r="M220" s="157"/>
      <c r="N220" s="157"/>
      <c r="O220" s="157"/>
      <c r="P220" s="158"/>
      <c r="Q220" s="1"/>
      <c r="R220" s="1"/>
      <c r="S220" s="2"/>
      <c r="T220" s="2"/>
      <c r="U220" s="1"/>
      <c r="V220" s="1"/>
      <c r="W220" s="1"/>
      <c r="X220" s="1"/>
      <c r="Y220" s="1"/>
      <c r="Z220" s="1"/>
    </row>
    <row r="221" spans="1:26" ht="19.5" customHeight="1">
      <c r="A221" s="1"/>
      <c r="B221" s="1"/>
      <c r="C221" s="1"/>
      <c r="D221" s="1"/>
      <c r="E221" s="1"/>
      <c r="F221" s="1"/>
      <c r="G221" s="1"/>
      <c r="H221" s="1"/>
      <c r="I221" s="1"/>
      <c r="J221" s="1"/>
      <c r="K221" s="1"/>
      <c r="L221" s="1"/>
      <c r="M221" s="1"/>
      <c r="N221" s="1"/>
      <c r="O221" s="1"/>
      <c r="P221" s="1"/>
      <c r="Q221" s="1"/>
      <c r="R221" s="1"/>
      <c r="S221" s="2"/>
      <c r="T221" s="2"/>
      <c r="U221" s="1"/>
      <c r="V221" s="1"/>
      <c r="W221" s="1"/>
      <c r="X221" s="1"/>
      <c r="Y221" s="1"/>
      <c r="Z221" s="1"/>
    </row>
    <row r="222" spans="1:26" ht="19.5" customHeight="1">
      <c r="A222" s="8"/>
      <c r="B222" s="8" t="s">
        <v>249</v>
      </c>
      <c r="C222" s="8"/>
      <c r="D222" s="8"/>
      <c r="E222" s="8"/>
      <c r="F222" s="8"/>
      <c r="G222" s="8"/>
      <c r="H222" s="8"/>
      <c r="I222" s="8"/>
      <c r="J222" s="8"/>
      <c r="K222" s="8"/>
      <c r="L222" s="8"/>
      <c r="M222" s="8"/>
      <c r="N222" s="8"/>
      <c r="O222" s="8"/>
      <c r="P222" s="8"/>
      <c r="Q222" s="8"/>
      <c r="R222" s="8"/>
      <c r="S222" s="9"/>
      <c r="T222" s="9"/>
      <c r="U222" s="8"/>
      <c r="V222" s="8"/>
      <c r="W222" s="8"/>
      <c r="X222" s="8"/>
      <c r="Y222" s="8"/>
      <c r="Z222" s="8"/>
    </row>
    <row r="223" spans="1:26" ht="19.5" customHeight="1">
      <c r="A223" s="1"/>
      <c r="B223" s="138" t="s">
        <v>250</v>
      </c>
      <c r="C223" s="112"/>
      <c r="D223" s="112"/>
      <c r="E223" s="113"/>
      <c r="F223" s="155" t="s">
        <v>251</v>
      </c>
      <c r="G223" s="120"/>
      <c r="H223" s="120"/>
      <c r="I223" s="121"/>
      <c r="J223" s="150" t="s">
        <v>91</v>
      </c>
      <c r="K223" s="120"/>
      <c r="L223" s="120"/>
      <c r="M223" s="120"/>
      <c r="N223" s="120"/>
      <c r="O223" s="120"/>
      <c r="P223" s="151"/>
      <c r="Q223" s="1"/>
      <c r="R223" s="1"/>
      <c r="S223" s="2" t="str">
        <f t="shared" ref="S223:S225" si="4">IF(J223="","未記入","")</f>
        <v/>
      </c>
      <c r="T223" s="2"/>
      <c r="U223" s="1"/>
      <c r="V223" s="1"/>
      <c r="W223" s="1"/>
      <c r="X223" s="1"/>
      <c r="Y223" s="1"/>
      <c r="Z223" s="1"/>
    </row>
    <row r="224" spans="1:26" ht="19.5" customHeight="1">
      <c r="A224" s="1"/>
      <c r="B224" s="110"/>
      <c r="C224" s="103"/>
      <c r="D224" s="103"/>
      <c r="E224" s="104"/>
      <c r="F224" s="84" t="s">
        <v>252</v>
      </c>
      <c r="G224" s="85"/>
      <c r="H224" s="85"/>
      <c r="I224" s="89"/>
      <c r="J224" s="94" t="s">
        <v>91</v>
      </c>
      <c r="K224" s="85"/>
      <c r="L224" s="85"/>
      <c r="M224" s="85"/>
      <c r="N224" s="85"/>
      <c r="O224" s="85"/>
      <c r="P224" s="86"/>
      <c r="Q224" s="1"/>
      <c r="R224" s="1"/>
      <c r="S224" s="2" t="str">
        <f t="shared" si="4"/>
        <v/>
      </c>
      <c r="T224" s="2"/>
      <c r="U224" s="1"/>
      <c r="V224" s="1"/>
      <c r="W224" s="1"/>
      <c r="X224" s="1"/>
      <c r="Y224" s="1"/>
      <c r="Z224" s="1"/>
    </row>
    <row r="225" spans="1:26" ht="19.5" customHeight="1">
      <c r="A225" s="1"/>
      <c r="B225" s="109"/>
      <c r="C225" s="106"/>
      <c r="D225" s="106"/>
      <c r="E225" s="107"/>
      <c r="F225" s="84" t="s">
        <v>253</v>
      </c>
      <c r="G225" s="85"/>
      <c r="H225" s="85"/>
      <c r="I225" s="89"/>
      <c r="J225" s="94" t="s">
        <v>93</v>
      </c>
      <c r="K225" s="85"/>
      <c r="L225" s="85"/>
      <c r="M225" s="85"/>
      <c r="N225" s="85"/>
      <c r="O225" s="85"/>
      <c r="P225" s="86"/>
      <c r="Q225" s="1"/>
      <c r="R225" s="1"/>
      <c r="S225" s="2" t="str">
        <f t="shared" si="4"/>
        <v/>
      </c>
      <c r="T225" s="2"/>
      <c r="U225" s="1"/>
      <c r="V225" s="1"/>
      <c r="W225" s="1"/>
      <c r="X225" s="1"/>
      <c r="Y225" s="1"/>
      <c r="Z225" s="1"/>
    </row>
    <row r="226" spans="1:26" ht="120" customHeight="1">
      <c r="A226" s="1"/>
      <c r="B226" s="115" t="s">
        <v>254</v>
      </c>
      <c r="C226" s="85"/>
      <c r="D226" s="85"/>
      <c r="E226" s="89"/>
      <c r="F226" s="98" t="s">
        <v>255</v>
      </c>
      <c r="G226" s="85"/>
      <c r="H226" s="85"/>
      <c r="I226" s="85"/>
      <c r="J226" s="85"/>
      <c r="K226" s="85"/>
      <c r="L226" s="85"/>
      <c r="M226" s="85"/>
      <c r="N226" s="85"/>
      <c r="O226" s="85"/>
      <c r="P226" s="86"/>
      <c r="Q226" s="1"/>
      <c r="R226" s="1"/>
      <c r="S226" s="2"/>
      <c r="T226" s="2"/>
      <c r="U226" s="1"/>
      <c r="V226" s="1"/>
      <c r="W226" s="1"/>
      <c r="X226" s="1"/>
      <c r="Y226" s="1"/>
      <c r="Z226" s="1"/>
    </row>
    <row r="227" spans="1:26" ht="60" customHeight="1">
      <c r="A227" s="1"/>
      <c r="B227" s="115" t="s">
        <v>256</v>
      </c>
      <c r="C227" s="85"/>
      <c r="D227" s="85"/>
      <c r="E227" s="89"/>
      <c r="F227" s="98" t="s">
        <v>2541</v>
      </c>
      <c r="G227" s="85"/>
      <c r="H227" s="85"/>
      <c r="I227" s="85"/>
      <c r="J227" s="85"/>
      <c r="K227" s="85"/>
      <c r="L227" s="85"/>
      <c r="M227" s="85"/>
      <c r="N227" s="85"/>
      <c r="O227" s="85"/>
      <c r="P227" s="86"/>
      <c r="Q227" s="1"/>
      <c r="R227" s="1"/>
      <c r="S227" s="2"/>
      <c r="T227" s="2"/>
      <c r="U227" s="1"/>
      <c r="V227" s="1"/>
      <c r="W227" s="1"/>
      <c r="X227" s="1"/>
      <c r="Y227" s="1"/>
      <c r="Z227" s="1"/>
    </row>
    <row r="228" spans="1:26" ht="180" customHeight="1">
      <c r="A228" s="1"/>
      <c r="B228" s="122" t="s">
        <v>257</v>
      </c>
      <c r="C228" s="100"/>
      <c r="D228" s="100"/>
      <c r="E228" s="101"/>
      <c r="F228" s="84" t="s">
        <v>258</v>
      </c>
      <c r="G228" s="85"/>
      <c r="H228" s="85"/>
      <c r="I228" s="89"/>
      <c r="J228" s="222" t="s">
        <v>2542</v>
      </c>
      <c r="K228" s="91"/>
      <c r="L228" s="91"/>
      <c r="M228" s="91"/>
      <c r="N228" s="91"/>
      <c r="O228" s="91"/>
      <c r="P228" s="92"/>
      <c r="Q228" s="1"/>
      <c r="R228" s="1"/>
      <c r="S228" s="2"/>
      <c r="T228" s="2"/>
      <c r="U228" s="1"/>
      <c r="V228" s="1"/>
      <c r="W228" s="1"/>
      <c r="X228" s="1"/>
      <c r="Y228" s="1"/>
      <c r="Z228" s="1"/>
    </row>
    <row r="229" spans="1:26" ht="19.5" customHeight="1">
      <c r="A229" s="1"/>
      <c r="B229" s="109"/>
      <c r="C229" s="106"/>
      <c r="D229" s="106"/>
      <c r="E229" s="107"/>
      <c r="F229" s="84" t="s">
        <v>259</v>
      </c>
      <c r="G229" s="85"/>
      <c r="H229" s="85"/>
      <c r="I229" s="89"/>
      <c r="J229" s="94">
        <v>3</v>
      </c>
      <c r="K229" s="85"/>
      <c r="L229" s="85"/>
      <c r="M229" s="85"/>
      <c r="N229" s="88" t="s">
        <v>260</v>
      </c>
      <c r="O229" s="85"/>
      <c r="P229" s="86"/>
      <c r="Q229" s="1"/>
      <c r="R229" s="1"/>
      <c r="S229" s="2"/>
      <c r="T229" s="2"/>
      <c r="U229" s="1"/>
      <c r="V229" s="1"/>
      <c r="W229" s="1"/>
      <c r="X229" s="1"/>
      <c r="Y229" s="1"/>
      <c r="Z229" s="1"/>
    </row>
    <row r="230" spans="1:26" ht="19.5" customHeight="1">
      <c r="A230" s="1"/>
      <c r="B230" s="154" t="s">
        <v>261</v>
      </c>
      <c r="C230" s="85"/>
      <c r="D230" s="85"/>
      <c r="E230" s="89"/>
      <c r="F230" s="94">
        <v>1</v>
      </c>
      <c r="G230" s="85"/>
      <c r="H230" s="85"/>
      <c r="I230" s="85"/>
      <c r="J230" s="85"/>
      <c r="K230" s="85"/>
      <c r="L230" s="85"/>
      <c r="M230" s="85"/>
      <c r="N230" s="88" t="s">
        <v>260</v>
      </c>
      <c r="O230" s="85"/>
      <c r="P230" s="86"/>
      <c r="Q230" s="1"/>
      <c r="R230" s="1"/>
      <c r="S230" s="2"/>
      <c r="T230" s="2"/>
      <c r="U230" s="1"/>
      <c r="V230" s="1"/>
      <c r="W230" s="1"/>
      <c r="X230" s="1"/>
      <c r="Y230" s="1"/>
      <c r="Z230" s="1"/>
    </row>
    <row r="231" spans="1:26" ht="19.5" customHeight="1">
      <c r="A231" s="1"/>
      <c r="B231" s="108" t="s">
        <v>262</v>
      </c>
      <c r="C231" s="100"/>
      <c r="D231" s="100"/>
      <c r="E231" s="101"/>
      <c r="F231" s="94" t="s">
        <v>93</v>
      </c>
      <c r="G231" s="85"/>
      <c r="H231" s="85"/>
      <c r="I231" s="85"/>
      <c r="J231" s="85"/>
      <c r="K231" s="85"/>
      <c r="L231" s="85"/>
      <c r="M231" s="85"/>
      <c r="N231" s="85"/>
      <c r="O231" s="85"/>
      <c r="P231" s="86"/>
      <c r="Q231" s="1"/>
      <c r="R231" s="1"/>
      <c r="S231" s="2"/>
      <c r="T231" s="2"/>
      <c r="U231" s="1"/>
      <c r="V231" s="1"/>
      <c r="W231" s="1"/>
      <c r="X231" s="1"/>
      <c r="Y231" s="1"/>
      <c r="Z231" s="1"/>
    </row>
    <row r="232" spans="1:26" ht="19.5" customHeight="1">
      <c r="A232" s="1"/>
      <c r="B232" s="110"/>
      <c r="C232" s="103"/>
      <c r="D232" s="103"/>
      <c r="E232" s="104"/>
      <c r="F232" s="84" t="s">
        <v>207</v>
      </c>
      <c r="G232" s="85"/>
      <c r="H232" s="85"/>
      <c r="I232" s="85"/>
      <c r="J232" s="85"/>
      <c r="K232" s="85"/>
      <c r="L232" s="85"/>
      <c r="M232" s="85"/>
      <c r="N232" s="85"/>
      <c r="O232" s="85"/>
      <c r="P232" s="86"/>
      <c r="Q232" s="1"/>
      <c r="R232" s="1"/>
      <c r="S232" s="2"/>
      <c r="T232" s="2"/>
      <c r="U232" s="1"/>
      <c r="V232" s="1"/>
      <c r="W232" s="1"/>
      <c r="X232" s="1"/>
      <c r="Y232" s="1"/>
      <c r="Z232" s="1"/>
    </row>
    <row r="233" spans="1:26" ht="120" customHeight="1">
      <c r="A233" s="1"/>
      <c r="B233" s="109"/>
      <c r="C233" s="106"/>
      <c r="D233" s="106"/>
      <c r="E233" s="107"/>
      <c r="F233" s="34"/>
      <c r="G233" s="84" t="s">
        <v>263</v>
      </c>
      <c r="H233" s="85"/>
      <c r="I233" s="89"/>
      <c r="J233" s="98" t="s">
        <v>2543</v>
      </c>
      <c r="K233" s="85"/>
      <c r="L233" s="85"/>
      <c r="M233" s="85"/>
      <c r="N233" s="85"/>
      <c r="O233" s="85"/>
      <c r="P233" s="86"/>
      <c r="Q233" s="1"/>
      <c r="R233" s="1"/>
      <c r="S233" s="2"/>
      <c r="T233" s="2"/>
      <c r="U233" s="1"/>
      <c r="V233" s="1"/>
      <c r="W233" s="1"/>
      <c r="X233" s="1"/>
      <c r="Y233" s="1"/>
      <c r="Z233" s="1"/>
    </row>
    <row r="234" spans="1:26" ht="19.5" customHeight="1">
      <c r="A234" s="1"/>
      <c r="B234" s="115" t="s">
        <v>264</v>
      </c>
      <c r="C234" s="85"/>
      <c r="D234" s="85"/>
      <c r="E234" s="89"/>
      <c r="F234" s="94">
        <v>60</v>
      </c>
      <c r="G234" s="85"/>
      <c r="H234" s="85"/>
      <c r="I234" s="85"/>
      <c r="J234" s="85"/>
      <c r="K234" s="85"/>
      <c r="L234" s="85"/>
      <c r="M234" s="85"/>
      <c r="N234" s="88" t="s">
        <v>265</v>
      </c>
      <c r="O234" s="85"/>
      <c r="P234" s="86"/>
      <c r="Q234" s="1"/>
      <c r="R234" s="1"/>
      <c r="S234" s="2"/>
      <c r="T234" s="2"/>
      <c r="U234" s="1"/>
      <c r="V234" s="1"/>
      <c r="W234" s="1"/>
      <c r="X234" s="1"/>
      <c r="Y234" s="1"/>
      <c r="Z234" s="1"/>
    </row>
    <row r="235" spans="1:26" ht="120" customHeight="1">
      <c r="A235" s="1"/>
      <c r="B235" s="143" t="s">
        <v>145</v>
      </c>
      <c r="C235" s="157"/>
      <c r="D235" s="157"/>
      <c r="E235" s="144"/>
      <c r="F235" s="156"/>
      <c r="G235" s="157"/>
      <c r="H235" s="157"/>
      <c r="I235" s="157"/>
      <c r="J235" s="157"/>
      <c r="K235" s="157"/>
      <c r="L235" s="157"/>
      <c r="M235" s="157"/>
      <c r="N235" s="157"/>
      <c r="O235" s="157"/>
      <c r="P235" s="158"/>
      <c r="Q235" s="1"/>
      <c r="R235" s="1"/>
      <c r="S235" s="2"/>
      <c r="T235" s="2"/>
      <c r="U235" s="1"/>
      <c r="V235" s="1"/>
      <c r="W235" s="1"/>
      <c r="X235" s="1"/>
      <c r="Y235" s="1"/>
      <c r="Z235" s="1"/>
    </row>
    <row r="236" spans="1:26" ht="19.5" customHeight="1">
      <c r="A236" s="1"/>
      <c r="B236" s="1"/>
      <c r="C236" s="1"/>
      <c r="D236" s="1"/>
      <c r="E236" s="1"/>
      <c r="F236" s="1"/>
      <c r="G236" s="1"/>
      <c r="H236" s="1"/>
      <c r="I236" s="1"/>
      <c r="J236" s="1"/>
      <c r="K236" s="1"/>
      <c r="L236" s="1"/>
      <c r="M236" s="1"/>
      <c r="N236" s="1"/>
      <c r="O236" s="1"/>
      <c r="P236" s="1"/>
      <c r="Q236" s="1"/>
      <c r="R236" s="1"/>
      <c r="S236" s="2"/>
      <c r="T236" s="2"/>
      <c r="U236" s="1"/>
      <c r="V236" s="1"/>
      <c r="W236" s="1"/>
      <c r="X236" s="1"/>
      <c r="Y236" s="1"/>
      <c r="Z236" s="1"/>
    </row>
    <row r="237" spans="1:26" ht="19.5" customHeight="1">
      <c r="A237" s="8">
        <v>5</v>
      </c>
      <c r="B237" s="8" t="s">
        <v>266</v>
      </c>
      <c r="C237" s="8"/>
      <c r="D237" s="8"/>
      <c r="E237" s="8"/>
      <c r="F237" s="8"/>
      <c r="G237" s="8"/>
      <c r="H237" s="8"/>
      <c r="I237" s="8"/>
      <c r="J237" s="8"/>
      <c r="K237" s="8"/>
      <c r="L237" s="8"/>
      <c r="M237" s="8"/>
      <c r="N237" s="8"/>
      <c r="O237" s="8"/>
      <c r="P237" s="8"/>
      <c r="Q237" s="8"/>
      <c r="R237" s="8"/>
      <c r="S237" s="9"/>
      <c r="T237" s="9"/>
      <c r="U237" s="8"/>
      <c r="V237" s="8"/>
      <c r="W237" s="8"/>
      <c r="X237" s="8"/>
      <c r="Y237" s="8"/>
      <c r="Z237" s="8"/>
    </row>
    <row r="238" spans="1:26" ht="19.5" customHeight="1">
      <c r="A238" s="8"/>
      <c r="B238" s="8" t="s">
        <v>267</v>
      </c>
      <c r="C238" s="8"/>
      <c r="D238" s="8"/>
      <c r="E238" s="8"/>
      <c r="F238" s="8"/>
      <c r="G238" s="8"/>
      <c r="H238" s="8"/>
      <c r="I238" s="8"/>
      <c r="J238" s="8"/>
      <c r="K238" s="8"/>
      <c r="L238" s="8"/>
      <c r="M238" s="8"/>
      <c r="N238" s="8"/>
      <c r="O238" s="8"/>
      <c r="P238" s="8"/>
      <c r="Q238" s="8"/>
      <c r="R238" s="8"/>
      <c r="S238" s="9"/>
      <c r="T238" s="9"/>
      <c r="U238" s="8"/>
      <c r="V238" s="8"/>
      <c r="W238" s="8"/>
      <c r="X238" s="8"/>
      <c r="Y238" s="8"/>
      <c r="Z238" s="8"/>
    </row>
    <row r="239" spans="1:26" ht="19.5" customHeight="1">
      <c r="A239" s="8"/>
      <c r="B239" s="8" t="s">
        <v>268</v>
      </c>
      <c r="C239" s="8"/>
      <c r="D239" s="8"/>
      <c r="E239" s="8"/>
      <c r="F239" s="8"/>
      <c r="G239" s="8"/>
      <c r="H239" s="8"/>
      <c r="I239" s="8"/>
      <c r="J239" s="8"/>
      <c r="K239" s="8"/>
      <c r="L239" s="8"/>
      <c r="M239" s="8"/>
      <c r="N239" s="8"/>
      <c r="O239" s="8"/>
      <c r="P239" s="8"/>
      <c r="Q239" s="8"/>
      <c r="R239" s="8"/>
      <c r="S239" s="9"/>
      <c r="T239" s="9"/>
      <c r="U239" s="8"/>
      <c r="V239" s="8"/>
      <c r="W239" s="8"/>
      <c r="X239" s="8"/>
      <c r="Y239" s="8"/>
      <c r="Z239" s="8"/>
    </row>
    <row r="240" spans="1:26" ht="19.5" customHeight="1">
      <c r="A240" s="8"/>
      <c r="B240" s="8" t="s">
        <v>269</v>
      </c>
      <c r="C240" s="8"/>
      <c r="D240" s="8"/>
      <c r="E240" s="8"/>
      <c r="F240" s="8"/>
      <c r="G240" s="8"/>
      <c r="H240" s="8"/>
      <c r="I240" s="8"/>
      <c r="J240" s="8"/>
      <c r="K240" s="8"/>
      <c r="L240" s="8"/>
      <c r="M240" s="8"/>
      <c r="N240" s="8"/>
      <c r="O240" s="8"/>
      <c r="P240" s="8"/>
      <c r="Q240" s="8"/>
      <c r="R240" s="8"/>
      <c r="S240" s="9"/>
      <c r="T240" s="9"/>
      <c r="U240" s="8"/>
      <c r="V240" s="8"/>
      <c r="W240" s="8"/>
      <c r="X240" s="8"/>
      <c r="Y240" s="8"/>
      <c r="Z240" s="8"/>
    </row>
    <row r="241" spans="1:26" ht="19.5" customHeight="1">
      <c r="A241" s="1"/>
      <c r="B241" s="170"/>
      <c r="C241" s="112"/>
      <c r="D241" s="113"/>
      <c r="E241" s="155" t="s">
        <v>270</v>
      </c>
      <c r="F241" s="120"/>
      <c r="G241" s="120"/>
      <c r="H241" s="120"/>
      <c r="I241" s="120"/>
      <c r="J241" s="120"/>
      <c r="K241" s="120"/>
      <c r="L241" s="120"/>
      <c r="M241" s="121"/>
      <c r="N241" s="223" t="s">
        <v>271</v>
      </c>
      <c r="O241" s="112"/>
      <c r="P241" s="213"/>
      <c r="Q241" s="1"/>
      <c r="R241" s="1"/>
      <c r="S241" s="2"/>
      <c r="T241" s="2"/>
      <c r="U241" s="1"/>
      <c r="V241" s="1"/>
      <c r="W241" s="1"/>
      <c r="X241" s="1"/>
      <c r="Y241" s="1"/>
      <c r="Z241" s="1"/>
    </row>
    <row r="242" spans="1:26" ht="19.5" customHeight="1">
      <c r="A242" s="1"/>
      <c r="B242" s="110"/>
      <c r="C242" s="103"/>
      <c r="D242" s="104"/>
      <c r="E242" s="99" t="s">
        <v>272</v>
      </c>
      <c r="F242" s="100"/>
      <c r="G242" s="101"/>
      <c r="H242" s="88"/>
      <c r="I242" s="85"/>
      <c r="J242" s="85"/>
      <c r="K242" s="85"/>
      <c r="L242" s="85"/>
      <c r="M242" s="89"/>
      <c r="N242" s="102"/>
      <c r="O242" s="103"/>
      <c r="P242" s="201"/>
      <c r="Q242" s="1"/>
      <c r="R242" s="1"/>
      <c r="S242" s="2"/>
      <c r="T242" s="2"/>
      <c r="U242" s="1"/>
      <c r="V242" s="1"/>
      <c r="W242" s="1"/>
      <c r="X242" s="1"/>
      <c r="Y242" s="1"/>
      <c r="Z242" s="1"/>
    </row>
    <row r="243" spans="1:26" ht="19.5" customHeight="1">
      <c r="A243" s="1"/>
      <c r="B243" s="109"/>
      <c r="C243" s="106"/>
      <c r="D243" s="107"/>
      <c r="E243" s="105"/>
      <c r="F243" s="106"/>
      <c r="G243" s="107"/>
      <c r="H243" s="84" t="s">
        <v>273</v>
      </c>
      <c r="I243" s="85"/>
      <c r="J243" s="89"/>
      <c r="K243" s="84" t="s">
        <v>274</v>
      </c>
      <c r="L243" s="85"/>
      <c r="M243" s="89"/>
      <c r="N243" s="105"/>
      <c r="O243" s="106"/>
      <c r="P243" s="137"/>
      <c r="Q243" s="1"/>
      <c r="R243" s="1"/>
      <c r="S243" s="2"/>
      <c r="T243" s="2"/>
      <c r="U243" s="1"/>
      <c r="V243" s="1"/>
      <c r="W243" s="1"/>
      <c r="X243" s="1"/>
      <c r="Y243" s="1"/>
      <c r="Z243" s="1"/>
    </row>
    <row r="244" spans="1:26" ht="19.5" customHeight="1">
      <c r="A244" s="1"/>
      <c r="B244" s="115" t="s">
        <v>10</v>
      </c>
      <c r="C244" s="85"/>
      <c r="D244" s="89"/>
      <c r="E244" s="153">
        <f>IF(OR($H$244&lt;&gt;"",$K$244&lt;&gt;""),SUM($H$244,$K$244),"")</f>
        <v>1</v>
      </c>
      <c r="F244" s="85"/>
      <c r="G244" s="89"/>
      <c r="H244" s="94">
        <v>1</v>
      </c>
      <c r="I244" s="85"/>
      <c r="J244" s="89"/>
      <c r="K244" s="94">
        <v>0</v>
      </c>
      <c r="L244" s="85"/>
      <c r="M244" s="89"/>
      <c r="N244" s="94">
        <v>0.5</v>
      </c>
      <c r="O244" s="85"/>
      <c r="P244" s="86"/>
      <c r="Q244" s="1"/>
      <c r="R244" s="78" t="s">
        <v>2544</v>
      </c>
      <c r="S244" s="2"/>
      <c r="T244" s="2"/>
      <c r="U244" s="1"/>
      <c r="V244" s="1"/>
      <c r="W244" s="1"/>
      <c r="X244" s="1"/>
      <c r="Y244" s="1"/>
      <c r="Z244" s="1"/>
    </row>
    <row r="245" spans="1:26" ht="19.5" customHeight="1">
      <c r="A245" s="1"/>
      <c r="B245" s="115" t="s">
        <v>275</v>
      </c>
      <c r="C245" s="85"/>
      <c r="D245" s="89"/>
      <c r="E245" s="153">
        <f>IF(OR($H$245&lt;&gt;"",$K$245&lt;&gt;""),SUM($H$245,$K$245),"")</f>
        <v>2</v>
      </c>
      <c r="F245" s="85"/>
      <c r="G245" s="89"/>
      <c r="H245" s="94">
        <v>2</v>
      </c>
      <c r="I245" s="85"/>
      <c r="J245" s="89"/>
      <c r="K245" s="94">
        <v>0</v>
      </c>
      <c r="L245" s="85"/>
      <c r="M245" s="89"/>
      <c r="N245" s="94">
        <v>1</v>
      </c>
      <c r="O245" s="85"/>
      <c r="P245" s="86"/>
      <c r="Q245" s="1"/>
      <c r="R245" s="1"/>
      <c r="S245" s="2"/>
      <c r="T245" s="2"/>
      <c r="U245" s="1"/>
      <c r="V245" s="1"/>
      <c r="W245" s="1"/>
      <c r="X245" s="1"/>
      <c r="Y245" s="1"/>
      <c r="Z245" s="1"/>
    </row>
    <row r="246" spans="1:26" ht="19.5" customHeight="1">
      <c r="A246" s="1"/>
      <c r="B246" s="115" t="s">
        <v>276</v>
      </c>
      <c r="C246" s="85"/>
      <c r="D246" s="89"/>
      <c r="E246" s="153">
        <f>IF(OR($H$246&lt;&gt;"",$K$246&lt;&gt;""),SUM($H$246,$K$246),"")</f>
        <v>37</v>
      </c>
      <c r="F246" s="85"/>
      <c r="G246" s="89"/>
      <c r="H246" s="94">
        <v>6</v>
      </c>
      <c r="I246" s="85"/>
      <c r="J246" s="89"/>
      <c r="K246" s="94">
        <v>31</v>
      </c>
      <c r="L246" s="85"/>
      <c r="M246" s="89"/>
      <c r="N246" s="94">
        <v>28.7</v>
      </c>
      <c r="O246" s="85"/>
      <c r="P246" s="86"/>
      <c r="Q246" s="1"/>
      <c r="R246" s="1"/>
      <c r="S246" s="2"/>
      <c r="T246" s="2"/>
      <c r="U246" s="1"/>
      <c r="V246" s="1"/>
      <c r="W246" s="1"/>
      <c r="X246" s="1"/>
      <c r="Y246" s="1"/>
      <c r="Z246" s="1"/>
    </row>
    <row r="247" spans="1:26" ht="19.5" customHeight="1">
      <c r="A247" s="1"/>
      <c r="B247" s="35"/>
      <c r="C247" s="84" t="s">
        <v>277</v>
      </c>
      <c r="D247" s="89"/>
      <c r="E247" s="153">
        <f>IF(OR($H$247&lt;&gt;"",$K$247&lt;&gt;""),SUM($H$247,$K$247),"")</f>
        <v>31</v>
      </c>
      <c r="F247" s="85"/>
      <c r="G247" s="89"/>
      <c r="H247" s="94">
        <v>5</v>
      </c>
      <c r="I247" s="85"/>
      <c r="J247" s="89"/>
      <c r="K247" s="94">
        <v>26</v>
      </c>
      <c r="L247" s="85"/>
      <c r="M247" s="89"/>
      <c r="N247" s="94">
        <v>23</v>
      </c>
      <c r="O247" s="85"/>
      <c r="P247" s="86"/>
      <c r="Q247" s="1"/>
      <c r="R247" s="1"/>
      <c r="S247" s="2"/>
      <c r="T247" s="2"/>
      <c r="U247" s="1"/>
      <c r="V247" s="1"/>
      <c r="W247" s="1"/>
      <c r="X247" s="1"/>
      <c r="Y247" s="1"/>
      <c r="Z247" s="1"/>
    </row>
    <row r="248" spans="1:26" ht="19.5" customHeight="1">
      <c r="A248" s="1"/>
      <c r="B248" s="36"/>
      <c r="C248" s="84" t="s">
        <v>278</v>
      </c>
      <c r="D248" s="89"/>
      <c r="E248" s="153">
        <f>IF(OR($H$248&lt;&gt;"",$K$248&lt;&gt;""),SUM($H$248,$K$248),"")</f>
        <v>6</v>
      </c>
      <c r="F248" s="85"/>
      <c r="G248" s="89"/>
      <c r="H248" s="94">
        <v>1</v>
      </c>
      <c r="I248" s="85"/>
      <c r="J248" s="89"/>
      <c r="K248" s="94">
        <v>5</v>
      </c>
      <c r="L248" s="85"/>
      <c r="M248" s="89"/>
      <c r="N248" s="94">
        <v>3.2</v>
      </c>
      <c r="O248" s="85"/>
      <c r="P248" s="86"/>
      <c r="Q248" s="1"/>
      <c r="R248" s="1"/>
      <c r="S248" s="2"/>
      <c r="T248" s="2"/>
      <c r="U248" s="1"/>
      <c r="V248" s="1"/>
      <c r="W248" s="1"/>
      <c r="X248" s="1"/>
      <c r="Y248" s="1"/>
      <c r="Z248" s="1"/>
    </row>
    <row r="249" spans="1:26" ht="19.5" customHeight="1">
      <c r="A249" s="1"/>
      <c r="B249" s="115" t="s">
        <v>279</v>
      </c>
      <c r="C249" s="85"/>
      <c r="D249" s="89"/>
      <c r="E249" s="153">
        <f>IF(OR($H$249&lt;&gt;"",$K$249&lt;&gt;""),SUM($H$249,$K$249),"")</f>
        <v>1</v>
      </c>
      <c r="F249" s="85"/>
      <c r="G249" s="89"/>
      <c r="H249" s="94">
        <v>1</v>
      </c>
      <c r="I249" s="85"/>
      <c r="J249" s="89"/>
      <c r="K249" s="94">
        <v>0</v>
      </c>
      <c r="L249" s="85"/>
      <c r="M249" s="89"/>
      <c r="N249" s="94">
        <v>1</v>
      </c>
      <c r="O249" s="85"/>
      <c r="P249" s="86"/>
      <c r="Q249" s="1"/>
      <c r="R249" s="1"/>
      <c r="S249" s="2"/>
      <c r="T249" s="2"/>
      <c r="U249" s="1"/>
      <c r="V249" s="1"/>
      <c r="W249" s="1"/>
      <c r="X249" s="1"/>
      <c r="Y249" s="1"/>
      <c r="Z249" s="1"/>
    </row>
    <row r="250" spans="1:26" ht="19.5" customHeight="1">
      <c r="A250" s="1"/>
      <c r="B250" s="115" t="s">
        <v>280</v>
      </c>
      <c r="C250" s="85"/>
      <c r="D250" s="89"/>
      <c r="E250" s="153">
        <f>IF(OR($H$250&lt;&gt;"",$K$250&lt;&gt;""),SUM($H$250,$K$250),"")</f>
        <v>1</v>
      </c>
      <c r="F250" s="85"/>
      <c r="G250" s="89"/>
      <c r="H250" s="94">
        <v>1</v>
      </c>
      <c r="I250" s="85"/>
      <c r="J250" s="89"/>
      <c r="K250" s="94">
        <v>0</v>
      </c>
      <c r="L250" s="85"/>
      <c r="M250" s="89"/>
      <c r="N250" s="94">
        <v>0</v>
      </c>
      <c r="O250" s="85"/>
      <c r="P250" s="86"/>
      <c r="Q250" s="1"/>
      <c r="R250" s="1"/>
      <c r="S250" s="2"/>
      <c r="T250" s="2"/>
      <c r="U250" s="1"/>
      <c r="V250" s="1"/>
      <c r="W250" s="1"/>
      <c r="X250" s="1"/>
      <c r="Y250" s="1"/>
      <c r="Z250" s="1"/>
    </row>
    <row r="251" spans="1:26" ht="19.5" customHeight="1">
      <c r="A251" s="1"/>
      <c r="B251" s="115" t="s">
        <v>281</v>
      </c>
      <c r="C251" s="85"/>
      <c r="D251" s="89"/>
      <c r="E251" s="153">
        <f>IF(OR($H$251&lt;&gt;"",$K$251&lt;&gt;""),SUM($H$251,$K$251),"")</f>
        <v>0</v>
      </c>
      <c r="F251" s="85"/>
      <c r="G251" s="89"/>
      <c r="H251" s="94">
        <v>0</v>
      </c>
      <c r="I251" s="85"/>
      <c r="J251" s="89"/>
      <c r="K251" s="94">
        <v>0</v>
      </c>
      <c r="L251" s="85"/>
      <c r="M251" s="89"/>
      <c r="N251" s="94">
        <v>0</v>
      </c>
      <c r="O251" s="85"/>
      <c r="P251" s="86"/>
      <c r="Q251" s="1"/>
      <c r="R251" s="1"/>
      <c r="S251" s="2"/>
      <c r="T251" s="2"/>
      <c r="U251" s="1"/>
      <c r="V251" s="1"/>
      <c r="W251" s="1"/>
      <c r="X251" s="1"/>
      <c r="Y251" s="1"/>
      <c r="Z251" s="1"/>
    </row>
    <row r="252" spans="1:26" ht="19.5" customHeight="1">
      <c r="A252" s="1"/>
      <c r="B252" s="115" t="s">
        <v>282</v>
      </c>
      <c r="C252" s="85"/>
      <c r="D252" s="89"/>
      <c r="E252" s="153">
        <f>IF(OR($H$252&lt;&gt;"",$K$252&lt;&gt;""),SUM($H$252,$K$252),"")</f>
        <v>0</v>
      </c>
      <c r="F252" s="85"/>
      <c r="G252" s="89"/>
      <c r="H252" s="94">
        <v>0</v>
      </c>
      <c r="I252" s="85"/>
      <c r="J252" s="89"/>
      <c r="K252" s="94">
        <v>0</v>
      </c>
      <c r="L252" s="85"/>
      <c r="M252" s="89"/>
      <c r="N252" s="94">
        <v>0</v>
      </c>
      <c r="O252" s="85"/>
      <c r="P252" s="86"/>
      <c r="Q252" s="1"/>
      <c r="R252" s="1"/>
      <c r="S252" s="2"/>
      <c r="T252" s="2"/>
      <c r="U252" s="1"/>
      <c r="V252" s="1"/>
      <c r="W252" s="1"/>
      <c r="X252" s="1"/>
      <c r="Y252" s="1"/>
      <c r="Z252" s="1"/>
    </row>
    <row r="253" spans="1:26" ht="19.5" customHeight="1">
      <c r="A253" s="1"/>
      <c r="B253" s="115" t="s">
        <v>283</v>
      </c>
      <c r="C253" s="85"/>
      <c r="D253" s="89"/>
      <c r="E253" s="153">
        <f>IF(OR($H$253&lt;&gt;"",$K$253&lt;&gt;""),SUM($H$253,$K$253),"")</f>
        <v>1</v>
      </c>
      <c r="F253" s="85"/>
      <c r="G253" s="89"/>
      <c r="H253" s="94">
        <v>1</v>
      </c>
      <c r="I253" s="85"/>
      <c r="J253" s="89"/>
      <c r="K253" s="94">
        <v>0</v>
      </c>
      <c r="L253" s="85"/>
      <c r="M253" s="89"/>
      <c r="N253" s="94">
        <v>0</v>
      </c>
      <c r="O253" s="85"/>
      <c r="P253" s="86"/>
      <c r="Q253" s="1"/>
      <c r="R253" s="1"/>
      <c r="S253" s="2"/>
      <c r="T253" s="2"/>
      <c r="U253" s="1"/>
      <c r="V253" s="1"/>
      <c r="W253" s="1"/>
      <c r="X253" s="1"/>
      <c r="Y253" s="1"/>
      <c r="Z253" s="1"/>
    </row>
    <row r="254" spans="1:26" ht="19.5" customHeight="1">
      <c r="A254" s="1"/>
      <c r="B254" s="115" t="s">
        <v>284</v>
      </c>
      <c r="C254" s="85"/>
      <c r="D254" s="89"/>
      <c r="E254" s="153">
        <f>IF(OR($H$254&lt;&gt;"",$K$254&lt;&gt;""),SUM($H$254,$K$254),"")</f>
        <v>0</v>
      </c>
      <c r="F254" s="85"/>
      <c r="G254" s="89"/>
      <c r="H254" s="94">
        <v>0</v>
      </c>
      <c r="I254" s="85"/>
      <c r="J254" s="89"/>
      <c r="K254" s="94">
        <v>0</v>
      </c>
      <c r="L254" s="85"/>
      <c r="M254" s="89"/>
      <c r="N254" s="94">
        <v>0</v>
      </c>
      <c r="O254" s="85"/>
      <c r="P254" s="86"/>
      <c r="Q254" s="1"/>
      <c r="R254" s="1"/>
      <c r="S254" s="2"/>
      <c r="T254" s="2"/>
      <c r="U254" s="1"/>
      <c r="V254" s="1"/>
      <c r="W254" s="1"/>
      <c r="X254" s="1"/>
      <c r="Y254" s="1"/>
      <c r="Z254" s="1"/>
    </row>
    <row r="255" spans="1:26" ht="19.5" customHeight="1">
      <c r="A255" s="1"/>
      <c r="B255" s="115" t="s">
        <v>285</v>
      </c>
      <c r="C255" s="85"/>
      <c r="D255" s="85"/>
      <c r="E255" s="85"/>
      <c r="F255" s="85"/>
      <c r="G255" s="85"/>
      <c r="H255" s="85"/>
      <c r="I255" s="85"/>
      <c r="J255" s="85"/>
      <c r="K255" s="85"/>
      <c r="L255" s="85"/>
      <c r="M255" s="196"/>
      <c r="N255" s="94">
        <v>40</v>
      </c>
      <c r="O255" s="85"/>
      <c r="P255" s="20" t="s">
        <v>286</v>
      </c>
      <c r="Q255" s="1"/>
      <c r="R255" s="1"/>
      <c r="S255" s="2"/>
      <c r="T255" s="2"/>
      <c r="U255" s="1"/>
      <c r="V255" s="1"/>
      <c r="W255" s="1"/>
      <c r="X255" s="1"/>
      <c r="Y255" s="1"/>
      <c r="Z255" s="1"/>
    </row>
    <row r="256" spans="1:26" ht="19.5" customHeight="1">
      <c r="A256" s="1"/>
      <c r="B256" s="162" t="s">
        <v>287</v>
      </c>
      <c r="C256" s="130"/>
      <c r="D256" s="130"/>
      <c r="E256" s="130"/>
      <c r="F256" s="130"/>
      <c r="G256" s="130"/>
      <c r="H256" s="130"/>
      <c r="I256" s="130"/>
      <c r="J256" s="130"/>
      <c r="K256" s="130"/>
      <c r="L256" s="130"/>
      <c r="M256" s="130"/>
      <c r="N256" s="130"/>
      <c r="O256" s="130"/>
      <c r="P256" s="135"/>
      <c r="Q256" s="1"/>
      <c r="R256" s="1"/>
      <c r="S256" s="2"/>
      <c r="T256" s="2"/>
      <c r="U256" s="1"/>
      <c r="V256" s="1"/>
      <c r="W256" s="1"/>
      <c r="X256" s="1"/>
      <c r="Y256" s="1"/>
      <c r="Z256" s="1"/>
    </row>
    <row r="257" spans="1:26" ht="19.5" customHeight="1">
      <c r="A257" s="1"/>
      <c r="B257" s="224" t="s">
        <v>288</v>
      </c>
      <c r="C257" s="96"/>
      <c r="D257" s="96"/>
      <c r="E257" s="96"/>
      <c r="F257" s="96"/>
      <c r="G257" s="96"/>
      <c r="H257" s="96"/>
      <c r="I257" s="96"/>
      <c r="J257" s="96"/>
      <c r="K257" s="96"/>
      <c r="L257" s="96"/>
      <c r="M257" s="96"/>
      <c r="N257" s="96"/>
      <c r="O257" s="96"/>
      <c r="P257" s="97"/>
      <c r="Q257" s="1"/>
      <c r="R257" s="1"/>
      <c r="S257" s="2"/>
      <c r="T257" s="2"/>
      <c r="U257" s="1"/>
      <c r="V257" s="1"/>
      <c r="W257" s="1"/>
      <c r="X257" s="1"/>
      <c r="Y257" s="1"/>
      <c r="Z257" s="1"/>
    </row>
    <row r="258" spans="1:26" ht="19.5" customHeight="1">
      <c r="A258" s="1"/>
      <c r="B258" s="224" t="s">
        <v>289</v>
      </c>
      <c r="C258" s="96"/>
      <c r="D258" s="96"/>
      <c r="E258" s="96"/>
      <c r="F258" s="96"/>
      <c r="G258" s="96"/>
      <c r="H258" s="96"/>
      <c r="I258" s="96"/>
      <c r="J258" s="96"/>
      <c r="K258" s="96"/>
      <c r="L258" s="96"/>
      <c r="M258" s="96"/>
      <c r="N258" s="96"/>
      <c r="O258" s="96"/>
      <c r="P258" s="97"/>
      <c r="Q258" s="1"/>
      <c r="R258" s="1"/>
      <c r="S258" s="2"/>
      <c r="T258" s="2"/>
      <c r="U258" s="1"/>
      <c r="V258" s="1"/>
      <c r="W258" s="1"/>
      <c r="X258" s="1"/>
      <c r="Y258" s="1"/>
      <c r="Z258" s="1"/>
    </row>
    <row r="259" spans="1:26" ht="19.5" customHeight="1">
      <c r="A259" s="1"/>
      <c r="B259" s="225" t="s">
        <v>290</v>
      </c>
      <c r="C259" s="226"/>
      <c r="D259" s="226"/>
      <c r="E259" s="226"/>
      <c r="F259" s="226"/>
      <c r="G259" s="226"/>
      <c r="H259" s="226"/>
      <c r="I259" s="226"/>
      <c r="J259" s="226"/>
      <c r="K259" s="226"/>
      <c r="L259" s="226"/>
      <c r="M259" s="226"/>
      <c r="N259" s="226"/>
      <c r="O259" s="226"/>
      <c r="P259" s="227"/>
      <c r="Q259" s="1"/>
      <c r="R259" s="1"/>
      <c r="S259" s="2"/>
      <c r="T259" s="2"/>
      <c r="U259" s="1"/>
      <c r="V259" s="1"/>
      <c r="W259" s="1"/>
      <c r="X259" s="1"/>
      <c r="Y259" s="1"/>
      <c r="Z259" s="1"/>
    </row>
    <row r="260" spans="1:26" ht="19.5" customHeight="1">
      <c r="A260" s="1"/>
      <c r="B260" s="1"/>
      <c r="C260" s="1"/>
      <c r="D260" s="1"/>
      <c r="E260" s="1"/>
      <c r="F260" s="1"/>
      <c r="G260" s="1"/>
      <c r="H260" s="1"/>
      <c r="I260" s="1"/>
      <c r="J260" s="1"/>
      <c r="K260" s="1"/>
      <c r="L260" s="1"/>
      <c r="M260" s="1"/>
      <c r="N260" s="1"/>
      <c r="O260" s="1"/>
      <c r="P260" s="1"/>
      <c r="Q260" s="1"/>
      <c r="R260" s="1"/>
      <c r="S260" s="2"/>
      <c r="T260" s="2"/>
      <c r="U260" s="1"/>
      <c r="V260" s="1"/>
      <c r="W260" s="1"/>
      <c r="X260" s="1"/>
      <c r="Y260" s="1"/>
      <c r="Z260" s="1"/>
    </row>
    <row r="261" spans="1:26" ht="19.5" customHeight="1">
      <c r="A261" s="8"/>
      <c r="B261" s="8" t="s">
        <v>291</v>
      </c>
      <c r="C261" s="8"/>
      <c r="D261" s="8"/>
      <c r="E261" s="8"/>
      <c r="F261" s="8"/>
      <c r="G261" s="8"/>
      <c r="H261" s="8"/>
      <c r="I261" s="8"/>
      <c r="J261" s="8"/>
      <c r="K261" s="8"/>
      <c r="L261" s="8"/>
      <c r="M261" s="8"/>
      <c r="N261" s="8"/>
      <c r="O261" s="8"/>
      <c r="P261" s="8"/>
      <c r="Q261" s="8"/>
      <c r="R261" s="8"/>
      <c r="S261" s="9"/>
      <c r="T261" s="9"/>
      <c r="U261" s="8"/>
      <c r="V261" s="8"/>
      <c r="W261" s="8"/>
      <c r="X261" s="8"/>
      <c r="Y261" s="8"/>
      <c r="Z261" s="8"/>
    </row>
    <row r="262" spans="1:26" ht="19.5" customHeight="1">
      <c r="A262" s="1"/>
      <c r="B262" s="170"/>
      <c r="C262" s="112"/>
      <c r="D262" s="112"/>
      <c r="E262" s="112"/>
      <c r="F262" s="113"/>
      <c r="G262" s="155" t="s">
        <v>272</v>
      </c>
      <c r="H262" s="120"/>
      <c r="I262" s="120"/>
      <c r="J262" s="120"/>
      <c r="K262" s="120"/>
      <c r="L262" s="120"/>
      <c r="M262" s="120"/>
      <c r="N262" s="120"/>
      <c r="O262" s="120"/>
      <c r="P262" s="151"/>
      <c r="Q262" s="1"/>
      <c r="R262" s="1"/>
      <c r="S262" s="2"/>
      <c r="T262" s="2"/>
      <c r="U262" s="1"/>
      <c r="V262" s="1"/>
      <c r="W262" s="1"/>
      <c r="X262" s="1"/>
      <c r="Y262" s="1"/>
      <c r="Z262" s="1"/>
    </row>
    <row r="263" spans="1:26" ht="19.5" customHeight="1">
      <c r="A263" s="1"/>
      <c r="B263" s="109"/>
      <c r="C263" s="106"/>
      <c r="D263" s="106"/>
      <c r="E263" s="106"/>
      <c r="F263" s="107"/>
      <c r="G263" s="228"/>
      <c r="H263" s="198"/>
      <c r="I263" s="199"/>
      <c r="J263" s="84" t="s">
        <v>273</v>
      </c>
      <c r="K263" s="85"/>
      <c r="L263" s="89"/>
      <c r="M263" s="84" t="s">
        <v>274</v>
      </c>
      <c r="N263" s="85"/>
      <c r="O263" s="85"/>
      <c r="P263" s="86"/>
      <c r="Q263" s="1"/>
      <c r="R263" s="1"/>
      <c r="S263" s="2"/>
      <c r="T263" s="2"/>
      <c r="U263" s="1"/>
      <c r="V263" s="1"/>
      <c r="W263" s="1"/>
      <c r="X263" s="1"/>
      <c r="Y263" s="1"/>
      <c r="Z263" s="1"/>
    </row>
    <row r="264" spans="1:26" ht="19.5" customHeight="1">
      <c r="A264" s="1"/>
      <c r="B264" s="115" t="s">
        <v>292</v>
      </c>
      <c r="C264" s="85"/>
      <c r="D264" s="85"/>
      <c r="E264" s="85"/>
      <c r="F264" s="89"/>
      <c r="G264" s="153">
        <f>IF(OR($J$264&lt;&gt;"",$M$264&lt;&gt;""),SUM($J$264,$M$264),"")</f>
        <v>0</v>
      </c>
      <c r="H264" s="85"/>
      <c r="I264" s="89"/>
      <c r="J264" s="94">
        <v>0</v>
      </c>
      <c r="K264" s="85"/>
      <c r="L264" s="89"/>
      <c r="M264" s="94">
        <v>0</v>
      </c>
      <c r="N264" s="85"/>
      <c r="O264" s="85"/>
      <c r="P264" s="86"/>
      <c r="Q264" s="1"/>
      <c r="R264" s="1"/>
      <c r="S264" s="2"/>
      <c r="T264" s="2"/>
      <c r="U264" s="1"/>
      <c r="V264" s="1"/>
      <c r="W264" s="1"/>
      <c r="X264" s="1"/>
      <c r="Y264" s="1"/>
      <c r="Z264" s="1"/>
    </row>
    <row r="265" spans="1:26" ht="19.5" customHeight="1">
      <c r="A265" s="1"/>
      <c r="B265" s="115" t="s">
        <v>293</v>
      </c>
      <c r="C265" s="85"/>
      <c r="D265" s="85"/>
      <c r="E265" s="85"/>
      <c r="F265" s="89"/>
      <c r="G265" s="153">
        <f>IF(OR($J$265&lt;&gt;"",$M$265&lt;&gt;""),SUM($J$265,$M$265),"")</f>
        <v>13</v>
      </c>
      <c r="H265" s="85"/>
      <c r="I265" s="89"/>
      <c r="J265" s="94">
        <v>6</v>
      </c>
      <c r="K265" s="85"/>
      <c r="L265" s="89"/>
      <c r="M265" s="94">
        <v>7</v>
      </c>
      <c r="N265" s="85"/>
      <c r="O265" s="85"/>
      <c r="P265" s="86"/>
      <c r="Q265" s="1"/>
      <c r="R265" s="1"/>
      <c r="S265" s="2"/>
      <c r="T265" s="2"/>
      <c r="U265" s="1"/>
      <c r="V265" s="1"/>
      <c r="W265" s="1"/>
      <c r="X265" s="1"/>
      <c r="Y265" s="1"/>
      <c r="Z265" s="1"/>
    </row>
    <row r="266" spans="1:26" ht="19.5" customHeight="1">
      <c r="A266" s="1"/>
      <c r="B266" s="115" t="s">
        <v>294</v>
      </c>
      <c r="C266" s="85"/>
      <c r="D266" s="85"/>
      <c r="E266" s="85"/>
      <c r="F266" s="89"/>
      <c r="G266" s="153">
        <f>IF(OR($J$266&lt;&gt;"",$M$266&lt;&gt;""),SUM($J$266,$M$266),"")</f>
        <v>6</v>
      </c>
      <c r="H266" s="85"/>
      <c r="I266" s="89"/>
      <c r="J266" s="94">
        <v>3</v>
      </c>
      <c r="K266" s="85"/>
      <c r="L266" s="89"/>
      <c r="M266" s="94">
        <v>3</v>
      </c>
      <c r="N266" s="85"/>
      <c r="O266" s="85"/>
      <c r="P266" s="86"/>
      <c r="Q266" s="1"/>
      <c r="R266" s="1"/>
      <c r="S266" s="2"/>
      <c r="T266" s="2"/>
      <c r="U266" s="1"/>
      <c r="V266" s="1"/>
      <c r="W266" s="1"/>
      <c r="X266" s="1"/>
      <c r="Y266" s="1"/>
      <c r="Z266" s="1"/>
    </row>
    <row r="267" spans="1:26" ht="19.5" customHeight="1">
      <c r="A267" s="1"/>
      <c r="B267" s="115" t="s">
        <v>295</v>
      </c>
      <c r="C267" s="85"/>
      <c r="D267" s="85"/>
      <c r="E267" s="85"/>
      <c r="F267" s="89"/>
      <c r="G267" s="153">
        <f>IF(OR($J$267&lt;&gt;"",$M$267&lt;&gt;""),SUM($J$267,$M$267),"")</f>
        <v>9</v>
      </c>
      <c r="H267" s="85"/>
      <c r="I267" s="89"/>
      <c r="J267" s="94">
        <v>3</v>
      </c>
      <c r="K267" s="85"/>
      <c r="L267" s="89"/>
      <c r="M267" s="94">
        <v>6</v>
      </c>
      <c r="N267" s="85"/>
      <c r="O267" s="85"/>
      <c r="P267" s="86"/>
      <c r="Q267" s="1"/>
      <c r="R267" s="1"/>
      <c r="S267" s="2"/>
      <c r="T267" s="2"/>
      <c r="U267" s="1"/>
      <c r="V267" s="1"/>
      <c r="W267" s="1"/>
      <c r="X267" s="1"/>
      <c r="Y267" s="1"/>
      <c r="Z267" s="1"/>
    </row>
    <row r="268" spans="1:26" ht="19.5" customHeight="1">
      <c r="A268" s="1"/>
      <c r="B268" s="143" t="s">
        <v>296</v>
      </c>
      <c r="C268" s="157"/>
      <c r="D268" s="157"/>
      <c r="E268" s="157"/>
      <c r="F268" s="144"/>
      <c r="G268" s="230">
        <f>IF(OR($J$268&lt;&gt;"",$M$268&lt;&gt;""),SUM($J$268,$M$268),"")</f>
        <v>0</v>
      </c>
      <c r="H268" s="157"/>
      <c r="I268" s="144"/>
      <c r="J268" s="169">
        <v>0</v>
      </c>
      <c r="K268" s="157"/>
      <c r="L268" s="144"/>
      <c r="M268" s="169">
        <v>0</v>
      </c>
      <c r="N268" s="157"/>
      <c r="O268" s="157"/>
      <c r="P268" s="158"/>
      <c r="Q268" s="1"/>
      <c r="R268" s="1"/>
      <c r="S268" s="2"/>
      <c r="T268" s="2"/>
      <c r="U268" s="1"/>
      <c r="V268" s="1"/>
      <c r="W268" s="1"/>
      <c r="X268" s="1"/>
      <c r="Y268" s="1"/>
      <c r="Z268" s="1"/>
    </row>
    <row r="269" spans="1:26" ht="19.5" customHeight="1">
      <c r="A269" s="1"/>
      <c r="B269" s="1"/>
      <c r="C269" s="1"/>
      <c r="D269" s="1"/>
      <c r="E269" s="1"/>
      <c r="F269" s="1"/>
      <c r="G269" s="28"/>
      <c r="H269" s="28"/>
      <c r="I269" s="28"/>
      <c r="J269" s="1"/>
      <c r="K269" s="1"/>
      <c r="L269" s="1"/>
      <c r="M269" s="1"/>
      <c r="N269" s="1"/>
      <c r="O269" s="1"/>
      <c r="P269" s="1"/>
      <c r="Q269" s="1"/>
      <c r="R269" s="1"/>
      <c r="S269" s="2"/>
      <c r="T269" s="2"/>
      <c r="U269" s="1"/>
      <c r="V269" s="1"/>
      <c r="W269" s="1"/>
      <c r="X269" s="1"/>
      <c r="Y269" s="1"/>
      <c r="Z269" s="1"/>
    </row>
    <row r="270" spans="1:26" ht="19.5" customHeight="1">
      <c r="A270" s="8"/>
      <c r="B270" s="8" t="s">
        <v>297</v>
      </c>
      <c r="C270" s="8"/>
      <c r="D270" s="8"/>
      <c r="E270" s="8"/>
      <c r="F270" s="8"/>
      <c r="G270" s="8"/>
      <c r="H270" s="8"/>
      <c r="I270" s="8"/>
      <c r="J270" s="8"/>
      <c r="K270" s="8"/>
      <c r="L270" s="8"/>
      <c r="M270" s="8"/>
      <c r="N270" s="8"/>
      <c r="O270" s="8"/>
      <c r="P270" s="8"/>
      <c r="Q270" s="8"/>
      <c r="R270" s="8"/>
      <c r="S270" s="9"/>
      <c r="T270" s="9"/>
      <c r="U270" s="8"/>
      <c r="V270" s="8"/>
      <c r="W270" s="8"/>
      <c r="X270" s="8"/>
      <c r="Y270" s="8"/>
      <c r="Z270" s="8"/>
    </row>
    <row r="271" spans="1:26" ht="19.5" customHeight="1">
      <c r="A271" s="1"/>
      <c r="B271" s="170"/>
      <c r="C271" s="112"/>
      <c r="D271" s="112"/>
      <c r="E271" s="112"/>
      <c r="F271" s="113"/>
      <c r="G271" s="155" t="s">
        <v>272</v>
      </c>
      <c r="H271" s="120"/>
      <c r="I271" s="120"/>
      <c r="J271" s="120"/>
      <c r="K271" s="120"/>
      <c r="L271" s="120"/>
      <c r="M271" s="120"/>
      <c r="N271" s="120"/>
      <c r="O271" s="120"/>
      <c r="P271" s="151"/>
      <c r="Q271" s="1"/>
      <c r="R271" s="1"/>
      <c r="S271" s="2"/>
      <c r="T271" s="2"/>
      <c r="U271" s="1"/>
      <c r="V271" s="1"/>
      <c r="W271" s="1"/>
      <c r="X271" s="1"/>
      <c r="Y271" s="1"/>
      <c r="Z271" s="1"/>
    </row>
    <row r="272" spans="1:26" ht="19.5" customHeight="1">
      <c r="A272" s="1"/>
      <c r="B272" s="109"/>
      <c r="C272" s="106"/>
      <c r="D272" s="106"/>
      <c r="E272" s="106"/>
      <c r="F272" s="107"/>
      <c r="G272" s="228"/>
      <c r="H272" s="198"/>
      <c r="I272" s="199"/>
      <c r="J272" s="84" t="s">
        <v>273</v>
      </c>
      <c r="K272" s="85"/>
      <c r="L272" s="89"/>
      <c r="M272" s="84" t="s">
        <v>274</v>
      </c>
      <c r="N272" s="85"/>
      <c r="O272" s="85"/>
      <c r="P272" s="86"/>
      <c r="Q272" s="1"/>
      <c r="R272" s="1"/>
      <c r="S272" s="2"/>
      <c r="T272" s="2"/>
      <c r="U272" s="1"/>
      <c r="V272" s="1"/>
      <c r="W272" s="1"/>
      <c r="X272" s="1"/>
      <c r="Y272" s="1"/>
      <c r="Z272" s="1"/>
    </row>
    <row r="273" spans="1:26" ht="19.5" customHeight="1">
      <c r="A273" s="1"/>
      <c r="B273" s="115" t="s">
        <v>298</v>
      </c>
      <c r="C273" s="85"/>
      <c r="D273" s="85"/>
      <c r="E273" s="85"/>
      <c r="F273" s="89"/>
      <c r="G273" s="153">
        <f>IF(OR($J$273&lt;&gt;"",$M$273&lt;&gt;""),SUM($J$273,$M$273),"")</f>
        <v>0</v>
      </c>
      <c r="H273" s="85"/>
      <c r="I273" s="89"/>
      <c r="J273" s="94">
        <v>0</v>
      </c>
      <c r="K273" s="85"/>
      <c r="L273" s="89"/>
      <c r="M273" s="94">
        <v>0</v>
      </c>
      <c r="N273" s="85"/>
      <c r="O273" s="85"/>
      <c r="P273" s="86"/>
      <c r="Q273" s="1"/>
      <c r="R273" s="1"/>
      <c r="S273" s="2"/>
      <c r="T273" s="2"/>
      <c r="U273" s="1"/>
      <c r="V273" s="1"/>
      <c r="W273" s="1"/>
      <c r="X273" s="1"/>
      <c r="Y273" s="1"/>
      <c r="Z273" s="1"/>
    </row>
    <row r="274" spans="1:26" ht="19.5" customHeight="1">
      <c r="A274" s="1"/>
      <c r="B274" s="115" t="s">
        <v>299</v>
      </c>
      <c r="C274" s="85"/>
      <c r="D274" s="85"/>
      <c r="E274" s="85"/>
      <c r="F274" s="89"/>
      <c r="G274" s="153">
        <f>IF(OR($J$274&lt;&gt;"",$M$274&lt;&gt;""),SUM($J$274,$M$274),"")</f>
        <v>0</v>
      </c>
      <c r="H274" s="85"/>
      <c r="I274" s="89"/>
      <c r="J274" s="94">
        <v>0</v>
      </c>
      <c r="K274" s="85"/>
      <c r="L274" s="89"/>
      <c r="M274" s="94">
        <v>0</v>
      </c>
      <c r="N274" s="85"/>
      <c r="O274" s="85"/>
      <c r="P274" s="86"/>
      <c r="Q274" s="1"/>
      <c r="R274" s="1"/>
      <c r="S274" s="2"/>
      <c r="T274" s="2"/>
      <c r="U274" s="1"/>
      <c r="V274" s="1"/>
      <c r="W274" s="1"/>
      <c r="X274" s="1"/>
      <c r="Y274" s="1"/>
      <c r="Z274" s="1"/>
    </row>
    <row r="275" spans="1:26" ht="19.5" customHeight="1">
      <c r="A275" s="1"/>
      <c r="B275" s="115" t="s">
        <v>300</v>
      </c>
      <c r="C275" s="85"/>
      <c r="D275" s="85"/>
      <c r="E275" s="85"/>
      <c r="F275" s="89"/>
      <c r="G275" s="153">
        <f>IF(OR($J$275&lt;&gt;"",$M$275&lt;&gt;""),SUM($J$275,$M$275),"")</f>
        <v>0</v>
      </c>
      <c r="H275" s="85"/>
      <c r="I275" s="89"/>
      <c r="J275" s="94">
        <v>0</v>
      </c>
      <c r="K275" s="85"/>
      <c r="L275" s="89"/>
      <c r="M275" s="94">
        <v>0</v>
      </c>
      <c r="N275" s="85"/>
      <c r="O275" s="85"/>
      <c r="P275" s="86"/>
      <c r="Q275" s="1"/>
      <c r="R275" s="1"/>
      <c r="S275" s="2"/>
      <c r="T275" s="2"/>
      <c r="U275" s="1"/>
      <c r="V275" s="1"/>
      <c r="W275" s="1"/>
      <c r="X275" s="1"/>
      <c r="Y275" s="1"/>
      <c r="Z275" s="1"/>
    </row>
    <row r="276" spans="1:26" ht="19.5" customHeight="1">
      <c r="A276" s="1"/>
      <c r="B276" s="115" t="s">
        <v>301</v>
      </c>
      <c r="C276" s="85"/>
      <c r="D276" s="85"/>
      <c r="E276" s="85"/>
      <c r="F276" s="89"/>
      <c r="G276" s="153">
        <f>IF(OR($J$276&lt;&gt;"",$M$276&lt;&gt;""),SUM($J$276,$M$276),"")</f>
        <v>0</v>
      </c>
      <c r="H276" s="85"/>
      <c r="I276" s="89"/>
      <c r="J276" s="94">
        <v>0</v>
      </c>
      <c r="K276" s="85"/>
      <c r="L276" s="89"/>
      <c r="M276" s="94">
        <v>0</v>
      </c>
      <c r="N276" s="85"/>
      <c r="O276" s="85"/>
      <c r="P276" s="86"/>
      <c r="Q276" s="1"/>
      <c r="R276" s="1"/>
      <c r="S276" s="2"/>
      <c r="T276" s="2"/>
      <c r="U276" s="1"/>
      <c r="V276" s="1"/>
      <c r="W276" s="1"/>
      <c r="X276" s="1"/>
      <c r="Y276" s="1"/>
      <c r="Z276" s="1"/>
    </row>
    <row r="277" spans="1:26" ht="19.5" customHeight="1">
      <c r="A277" s="1"/>
      <c r="B277" s="115" t="s">
        <v>302</v>
      </c>
      <c r="C277" s="85"/>
      <c r="D277" s="85"/>
      <c r="E277" s="85"/>
      <c r="F277" s="89"/>
      <c r="G277" s="153">
        <f>IF(OR($J$277&lt;&gt;"",$M$277&lt;&gt;""),SUM($J$277,$M$277),"")</f>
        <v>0</v>
      </c>
      <c r="H277" s="85"/>
      <c r="I277" s="89"/>
      <c r="J277" s="94">
        <v>0</v>
      </c>
      <c r="K277" s="85"/>
      <c r="L277" s="89"/>
      <c r="M277" s="94">
        <v>0</v>
      </c>
      <c r="N277" s="85"/>
      <c r="O277" s="85"/>
      <c r="P277" s="86"/>
      <c r="Q277" s="1"/>
      <c r="R277" s="1"/>
      <c r="S277" s="2"/>
      <c r="T277" s="2"/>
      <c r="U277" s="1"/>
      <c r="V277" s="1"/>
      <c r="W277" s="1"/>
      <c r="X277" s="1"/>
      <c r="Y277" s="1"/>
      <c r="Z277" s="1"/>
    </row>
    <row r="278" spans="1:26" ht="19.5" customHeight="1">
      <c r="A278" s="1"/>
      <c r="B278" s="162" t="s">
        <v>303</v>
      </c>
      <c r="C278" s="130"/>
      <c r="D278" s="130"/>
      <c r="E278" s="130"/>
      <c r="F278" s="131"/>
      <c r="G278" s="153">
        <f>IF(OR($J$278&lt;&gt;"",$M$278&lt;&gt;""),SUM($J$278,$M$278),"")</f>
        <v>1</v>
      </c>
      <c r="H278" s="85"/>
      <c r="I278" s="89"/>
      <c r="J278" s="94">
        <v>1</v>
      </c>
      <c r="K278" s="85"/>
      <c r="L278" s="89"/>
      <c r="M278" s="94">
        <v>0</v>
      </c>
      <c r="N278" s="85"/>
      <c r="O278" s="85"/>
      <c r="P278" s="86"/>
      <c r="Q278" s="1"/>
      <c r="R278" s="1"/>
      <c r="S278" s="2"/>
      <c r="T278" s="2"/>
      <c r="U278" s="1"/>
      <c r="V278" s="1"/>
      <c r="W278" s="1"/>
      <c r="X278" s="1"/>
      <c r="Y278" s="1"/>
      <c r="Z278" s="1"/>
    </row>
    <row r="279" spans="1:26" ht="19.5" customHeight="1">
      <c r="A279" s="29"/>
      <c r="B279" s="88" t="s">
        <v>304</v>
      </c>
      <c r="C279" s="85"/>
      <c r="D279" s="85"/>
      <c r="E279" s="85"/>
      <c r="F279" s="89"/>
      <c r="G279" s="153">
        <f>IF(OR($J$279&lt;&gt;"",$M$279&lt;&gt;""),SUM($J$279,$M$279),"")</f>
        <v>0</v>
      </c>
      <c r="H279" s="85"/>
      <c r="I279" s="89"/>
      <c r="J279" s="94">
        <v>0</v>
      </c>
      <c r="K279" s="85"/>
      <c r="L279" s="89"/>
      <c r="M279" s="94">
        <v>0</v>
      </c>
      <c r="N279" s="85"/>
      <c r="O279" s="85"/>
      <c r="P279" s="86"/>
      <c r="Q279" s="1"/>
      <c r="R279" s="1"/>
      <c r="S279" s="2"/>
      <c r="T279" s="2"/>
      <c r="U279" s="1"/>
      <c r="V279" s="1"/>
      <c r="W279" s="1"/>
      <c r="X279" s="1"/>
      <c r="Y279" s="1"/>
      <c r="Z279" s="1"/>
    </row>
    <row r="280" spans="1:26" ht="19.5" customHeight="1">
      <c r="A280" s="29"/>
      <c r="B280" s="163" t="s">
        <v>305</v>
      </c>
      <c r="C280" s="157"/>
      <c r="D280" s="157"/>
      <c r="E280" s="157"/>
      <c r="F280" s="144"/>
      <c r="G280" s="230">
        <f>IF(OR($J$280&lt;&gt;"",$M$280&lt;&gt;""),SUM($J$280,$M$280),"")</f>
        <v>0</v>
      </c>
      <c r="H280" s="157"/>
      <c r="I280" s="144"/>
      <c r="J280" s="169">
        <v>0</v>
      </c>
      <c r="K280" s="157"/>
      <c r="L280" s="144"/>
      <c r="M280" s="169">
        <v>0</v>
      </c>
      <c r="N280" s="157"/>
      <c r="O280" s="157"/>
      <c r="P280" s="158"/>
      <c r="Q280" s="1"/>
      <c r="R280" s="1"/>
      <c r="S280" s="2"/>
      <c r="T280" s="2"/>
      <c r="U280" s="1"/>
      <c r="V280" s="1"/>
      <c r="W280" s="1"/>
      <c r="X280" s="1"/>
      <c r="Y280" s="1"/>
      <c r="Z280" s="1"/>
    </row>
    <row r="281" spans="1:26" ht="19.5" customHeight="1">
      <c r="A281" s="1"/>
      <c r="B281" s="1"/>
      <c r="C281" s="1"/>
      <c r="D281" s="1"/>
      <c r="E281" s="1"/>
      <c r="F281" s="1"/>
      <c r="G281" s="28"/>
      <c r="H281" s="28"/>
      <c r="I281" s="28"/>
      <c r="J281" s="28"/>
      <c r="K281" s="28"/>
      <c r="L281" s="28"/>
      <c r="M281" s="28"/>
      <c r="N281" s="28"/>
      <c r="O281" s="28"/>
      <c r="P281" s="28"/>
      <c r="Q281" s="1"/>
      <c r="R281" s="1"/>
      <c r="S281" s="2"/>
      <c r="T281" s="2"/>
      <c r="U281" s="1"/>
      <c r="V281" s="1"/>
      <c r="W281" s="1"/>
      <c r="X281" s="1"/>
      <c r="Y281" s="1"/>
      <c r="Z281" s="1"/>
    </row>
    <row r="282" spans="1:26" ht="19.5" customHeight="1">
      <c r="A282" s="8"/>
      <c r="B282" s="8" t="s">
        <v>306</v>
      </c>
      <c r="C282" s="8"/>
      <c r="D282" s="8"/>
      <c r="E282" s="8"/>
      <c r="F282" s="8"/>
      <c r="G282" s="8"/>
      <c r="H282" s="8"/>
      <c r="I282" s="8"/>
      <c r="J282" s="8"/>
      <c r="K282" s="8"/>
      <c r="L282" s="8"/>
      <c r="M282" s="8"/>
      <c r="N282" s="8"/>
      <c r="O282" s="8"/>
      <c r="P282" s="8"/>
      <c r="Q282" s="8"/>
      <c r="R282" s="8"/>
      <c r="S282" s="9"/>
      <c r="T282" s="9"/>
      <c r="U282" s="8"/>
      <c r="V282" s="8"/>
      <c r="W282" s="8"/>
      <c r="X282" s="8"/>
      <c r="Y282" s="8"/>
      <c r="Z282" s="8"/>
    </row>
    <row r="283" spans="1:26" ht="19.5" customHeight="1">
      <c r="A283" s="1"/>
      <c r="B283" s="119" t="s">
        <v>307</v>
      </c>
      <c r="C283" s="120"/>
      <c r="D283" s="120"/>
      <c r="E283" s="121"/>
      <c r="F283" s="37" t="s">
        <v>308</v>
      </c>
      <c r="G283" s="38">
        <v>19</v>
      </c>
      <c r="H283" s="5" t="s">
        <v>309</v>
      </c>
      <c r="I283" s="38">
        <v>0</v>
      </c>
      <c r="J283" s="5" t="s">
        <v>310</v>
      </c>
      <c r="K283" s="39" t="s">
        <v>311</v>
      </c>
      <c r="L283" s="38">
        <v>7</v>
      </c>
      <c r="M283" s="5" t="s">
        <v>309</v>
      </c>
      <c r="N283" s="38">
        <v>0</v>
      </c>
      <c r="O283" s="5" t="s">
        <v>310</v>
      </c>
      <c r="P283" s="40" t="s">
        <v>312</v>
      </c>
      <c r="Q283" s="1"/>
      <c r="R283" s="1"/>
      <c r="S283" s="2"/>
      <c r="T283" s="2"/>
      <c r="U283" s="1"/>
      <c r="V283" s="1"/>
      <c r="W283" s="1"/>
      <c r="X283" s="1"/>
      <c r="Y283" s="1"/>
      <c r="Z283" s="1"/>
    </row>
    <row r="284" spans="1:26" ht="19.5" customHeight="1">
      <c r="A284" s="1"/>
      <c r="B284" s="164"/>
      <c r="C284" s="85"/>
      <c r="D284" s="85"/>
      <c r="E284" s="89"/>
      <c r="F284" s="93" t="s">
        <v>313</v>
      </c>
      <c r="G284" s="85"/>
      <c r="H284" s="85"/>
      <c r="I284" s="85"/>
      <c r="J284" s="89"/>
      <c r="K284" s="231" t="s">
        <v>314</v>
      </c>
      <c r="L284" s="85"/>
      <c r="M284" s="85"/>
      <c r="N284" s="85"/>
      <c r="O284" s="85"/>
      <c r="P284" s="86"/>
      <c r="Q284" s="1"/>
      <c r="R284" s="1"/>
      <c r="S284" s="2"/>
      <c r="T284" s="2"/>
      <c r="U284" s="1"/>
      <c r="V284" s="1"/>
      <c r="W284" s="1"/>
      <c r="X284" s="1"/>
      <c r="Y284" s="1"/>
      <c r="Z284" s="1"/>
    </row>
    <row r="285" spans="1:26" ht="19.5" customHeight="1">
      <c r="A285" s="1"/>
      <c r="B285" s="115" t="s">
        <v>278</v>
      </c>
      <c r="C285" s="85"/>
      <c r="D285" s="85"/>
      <c r="E285" s="89"/>
      <c r="F285" s="94">
        <v>0</v>
      </c>
      <c r="G285" s="85"/>
      <c r="H285" s="85"/>
      <c r="I285" s="85"/>
      <c r="J285" s="27" t="s">
        <v>265</v>
      </c>
      <c r="K285" s="94">
        <v>0</v>
      </c>
      <c r="L285" s="85"/>
      <c r="M285" s="85"/>
      <c r="N285" s="85"/>
      <c r="O285" s="85"/>
      <c r="P285" s="20" t="s">
        <v>265</v>
      </c>
      <c r="Q285" s="1"/>
      <c r="R285" s="1"/>
      <c r="S285" s="2"/>
      <c r="T285" s="2"/>
      <c r="U285" s="1"/>
      <c r="V285" s="1"/>
      <c r="W285" s="1"/>
      <c r="X285" s="1"/>
      <c r="Y285" s="1"/>
      <c r="Z285" s="1"/>
    </row>
    <row r="286" spans="1:26" ht="19.5" customHeight="1">
      <c r="A286" s="1"/>
      <c r="B286" s="143" t="s">
        <v>277</v>
      </c>
      <c r="C286" s="157"/>
      <c r="D286" s="157"/>
      <c r="E286" s="144"/>
      <c r="F286" s="169">
        <v>3</v>
      </c>
      <c r="G286" s="157"/>
      <c r="H286" s="157"/>
      <c r="I286" s="157"/>
      <c r="J286" s="41" t="s">
        <v>265</v>
      </c>
      <c r="K286" s="169">
        <v>2</v>
      </c>
      <c r="L286" s="157"/>
      <c r="M286" s="157"/>
      <c r="N286" s="157"/>
      <c r="O286" s="157"/>
      <c r="P286" s="23" t="s">
        <v>265</v>
      </c>
      <c r="Q286" s="1"/>
      <c r="R286" s="1"/>
      <c r="S286" s="2"/>
      <c r="T286" s="2"/>
      <c r="U286" s="1"/>
      <c r="V286" s="1"/>
      <c r="W286" s="1"/>
      <c r="X286" s="1"/>
      <c r="Y286" s="1"/>
      <c r="Z286" s="1"/>
    </row>
    <row r="287" spans="1:26" ht="19.5" customHeight="1">
      <c r="A287" s="1"/>
      <c r="B287" s="1"/>
      <c r="C287" s="1"/>
      <c r="D287" s="1"/>
      <c r="E287" s="1"/>
      <c r="F287" s="1"/>
      <c r="G287" s="1"/>
      <c r="H287" s="1"/>
      <c r="I287" s="1"/>
      <c r="J287" s="1"/>
      <c r="K287" s="1"/>
      <c r="L287" s="1"/>
      <c r="M287" s="1"/>
      <c r="N287" s="1"/>
      <c r="O287" s="1"/>
      <c r="P287" s="1"/>
      <c r="Q287" s="1"/>
      <c r="R287" s="1"/>
      <c r="S287" s="2"/>
      <c r="T287" s="2"/>
      <c r="U287" s="1"/>
      <c r="V287" s="1"/>
      <c r="W287" s="1"/>
      <c r="X287" s="1"/>
      <c r="Y287" s="1"/>
      <c r="Z287" s="1"/>
    </row>
    <row r="288" spans="1:26" ht="19.5" customHeight="1">
      <c r="A288" s="8"/>
      <c r="B288" s="8" t="s">
        <v>315</v>
      </c>
      <c r="C288" s="8"/>
      <c r="D288" s="8"/>
      <c r="E288" s="8"/>
      <c r="F288" s="8"/>
      <c r="G288" s="8"/>
      <c r="H288" s="8"/>
      <c r="I288" s="8"/>
      <c r="J288" s="8"/>
      <c r="K288" s="8"/>
      <c r="L288" s="8"/>
      <c r="M288" s="8"/>
      <c r="N288" s="8"/>
      <c r="O288" s="8"/>
      <c r="P288" s="8"/>
      <c r="Q288" s="8"/>
      <c r="R288" s="8"/>
      <c r="S288" s="9"/>
      <c r="T288" s="9"/>
      <c r="U288" s="8"/>
      <c r="V288" s="8"/>
      <c r="W288" s="8"/>
      <c r="X288" s="8"/>
      <c r="Y288" s="8"/>
      <c r="Z288" s="8"/>
    </row>
    <row r="289" spans="1:26" ht="19.5" customHeight="1">
      <c r="A289" s="1"/>
      <c r="B289" s="138" t="s">
        <v>316</v>
      </c>
      <c r="C289" s="112"/>
      <c r="D289" s="112"/>
      <c r="E289" s="113"/>
      <c r="F289" s="223" t="s">
        <v>317</v>
      </c>
      <c r="G289" s="112"/>
      <c r="H289" s="112"/>
      <c r="I289" s="112"/>
      <c r="J289" s="112"/>
      <c r="K289" s="113"/>
      <c r="L289" s="236" t="s">
        <v>318</v>
      </c>
      <c r="M289" s="112"/>
      <c r="N289" s="112"/>
      <c r="O289" s="112"/>
      <c r="P289" s="213"/>
      <c r="Q289" s="1"/>
      <c r="R289" s="1"/>
      <c r="S289" s="2"/>
      <c r="T289" s="2"/>
      <c r="U289" s="1"/>
      <c r="V289" s="1"/>
      <c r="W289" s="1"/>
      <c r="X289" s="1"/>
      <c r="Y289" s="1"/>
      <c r="Z289" s="1"/>
    </row>
    <row r="290" spans="1:26" ht="19.5" customHeight="1">
      <c r="A290" s="1"/>
      <c r="B290" s="110"/>
      <c r="C290" s="103"/>
      <c r="D290" s="103"/>
      <c r="E290" s="104"/>
      <c r="F290" s="105"/>
      <c r="G290" s="106"/>
      <c r="H290" s="106"/>
      <c r="I290" s="106"/>
      <c r="J290" s="106"/>
      <c r="K290" s="107"/>
      <c r="L290" s="105"/>
      <c r="M290" s="106"/>
      <c r="N290" s="106"/>
      <c r="O290" s="106"/>
      <c r="P290" s="137"/>
      <c r="Q290" s="1"/>
      <c r="R290" s="1"/>
      <c r="S290" s="2"/>
      <c r="T290" s="2"/>
      <c r="U290" s="1"/>
      <c r="V290" s="1"/>
      <c r="W290" s="1"/>
      <c r="X290" s="1"/>
      <c r="Y290" s="1"/>
      <c r="Z290" s="1"/>
    </row>
    <row r="291" spans="1:26" ht="19.5" customHeight="1">
      <c r="A291" s="1"/>
      <c r="B291" s="110"/>
      <c r="C291" s="103"/>
      <c r="D291" s="103"/>
      <c r="E291" s="104"/>
      <c r="F291" s="127" t="s">
        <v>319</v>
      </c>
      <c r="G291" s="100"/>
      <c r="H291" s="100"/>
      <c r="I291" s="100"/>
      <c r="J291" s="100"/>
      <c r="K291" s="101"/>
      <c r="L291" s="128">
        <v>1.9</v>
      </c>
      <c r="M291" s="100"/>
      <c r="N291" s="100"/>
      <c r="O291" s="100"/>
      <c r="P291" s="237" t="s">
        <v>209</v>
      </c>
      <c r="Q291" s="1"/>
      <c r="R291" s="1"/>
      <c r="S291" s="2"/>
      <c r="T291" s="2"/>
      <c r="U291" s="1"/>
      <c r="V291" s="1"/>
      <c r="W291" s="1"/>
      <c r="X291" s="1"/>
      <c r="Y291" s="1"/>
      <c r="Z291" s="1"/>
    </row>
    <row r="292" spans="1:26" ht="19.5" customHeight="1">
      <c r="A292" s="1"/>
      <c r="B292" s="110"/>
      <c r="C292" s="103"/>
      <c r="D292" s="103"/>
      <c r="E292" s="104"/>
      <c r="F292" s="102"/>
      <c r="G292" s="103"/>
      <c r="H292" s="103"/>
      <c r="I292" s="103"/>
      <c r="J292" s="103"/>
      <c r="K292" s="104"/>
      <c r="L292" s="102"/>
      <c r="M292" s="103"/>
      <c r="N292" s="103"/>
      <c r="O292" s="103"/>
      <c r="P292" s="238"/>
      <c r="Q292" s="1"/>
      <c r="R292" s="1"/>
      <c r="S292" s="2"/>
      <c r="T292" s="2"/>
      <c r="U292" s="1"/>
      <c r="V292" s="1"/>
      <c r="W292" s="1"/>
      <c r="X292" s="1"/>
      <c r="Y292" s="1"/>
      <c r="Z292" s="1"/>
    </row>
    <row r="293" spans="1:26" ht="19.5" customHeight="1">
      <c r="A293" s="1"/>
      <c r="B293" s="109"/>
      <c r="C293" s="106"/>
      <c r="D293" s="106"/>
      <c r="E293" s="107"/>
      <c r="F293" s="105"/>
      <c r="G293" s="106"/>
      <c r="H293" s="106"/>
      <c r="I293" s="106"/>
      <c r="J293" s="106"/>
      <c r="K293" s="107"/>
      <c r="L293" s="105"/>
      <c r="M293" s="106"/>
      <c r="N293" s="106"/>
      <c r="O293" s="106"/>
      <c r="P293" s="239"/>
      <c r="Q293" s="1"/>
      <c r="R293" s="1"/>
      <c r="S293" s="2"/>
      <c r="T293" s="2"/>
      <c r="U293" s="1"/>
      <c r="V293" s="1"/>
      <c r="W293" s="1"/>
      <c r="X293" s="1"/>
      <c r="Y293" s="1"/>
      <c r="Z293" s="1"/>
    </row>
    <row r="294" spans="1:26" ht="19.5" customHeight="1">
      <c r="A294" s="1"/>
      <c r="B294" s="115" t="s">
        <v>320</v>
      </c>
      <c r="C294" s="85"/>
      <c r="D294" s="85"/>
      <c r="E294" s="85"/>
      <c r="F294" s="85"/>
      <c r="G294" s="85"/>
      <c r="H294" s="85"/>
      <c r="I294" s="85"/>
      <c r="J294" s="85"/>
      <c r="K294" s="85"/>
      <c r="L294" s="85"/>
      <c r="M294" s="85"/>
      <c r="N294" s="85"/>
      <c r="O294" s="85"/>
      <c r="P294" s="86"/>
      <c r="Q294" s="1"/>
      <c r="R294" s="1"/>
      <c r="S294" s="2"/>
      <c r="T294" s="2"/>
      <c r="U294" s="1"/>
      <c r="V294" s="1"/>
      <c r="W294" s="1"/>
      <c r="X294" s="1"/>
      <c r="Y294" s="1"/>
      <c r="Z294" s="1"/>
    </row>
    <row r="295" spans="1:26" ht="19.5" customHeight="1">
      <c r="A295" s="1"/>
      <c r="B295" s="122" t="s">
        <v>321</v>
      </c>
      <c r="C295" s="100"/>
      <c r="D295" s="100"/>
      <c r="E295" s="100"/>
      <c r="F295" s="101"/>
      <c r="G295" s="84" t="s">
        <v>322</v>
      </c>
      <c r="H295" s="85"/>
      <c r="I295" s="85"/>
      <c r="J295" s="89"/>
      <c r="K295" s="94"/>
      <c r="L295" s="85"/>
      <c r="M295" s="85"/>
      <c r="N295" s="85"/>
      <c r="O295" s="85"/>
      <c r="P295" s="20" t="s">
        <v>265</v>
      </c>
      <c r="Q295" s="1"/>
      <c r="R295" s="1"/>
      <c r="S295" s="2"/>
      <c r="T295" s="2"/>
      <c r="U295" s="1"/>
      <c r="V295" s="1"/>
      <c r="W295" s="1"/>
      <c r="X295" s="1"/>
      <c r="Y295" s="1"/>
      <c r="Z295" s="1"/>
    </row>
    <row r="296" spans="1:26" ht="60" customHeight="1">
      <c r="A296" s="1"/>
      <c r="B296" s="110"/>
      <c r="C296" s="103"/>
      <c r="D296" s="103"/>
      <c r="E296" s="103"/>
      <c r="F296" s="104"/>
      <c r="G296" s="84" t="s">
        <v>323</v>
      </c>
      <c r="H296" s="85"/>
      <c r="I296" s="85"/>
      <c r="J296" s="89"/>
      <c r="K296" s="98"/>
      <c r="L296" s="85"/>
      <c r="M296" s="85"/>
      <c r="N296" s="85"/>
      <c r="O296" s="85"/>
      <c r="P296" s="86"/>
      <c r="Q296" s="1"/>
      <c r="R296" s="1"/>
      <c r="S296" s="2"/>
      <c r="T296" s="2"/>
      <c r="U296" s="1"/>
      <c r="V296" s="1"/>
      <c r="W296" s="1"/>
      <c r="X296" s="1"/>
      <c r="Y296" s="1"/>
      <c r="Z296" s="1"/>
    </row>
    <row r="297" spans="1:26" ht="60" customHeight="1">
      <c r="A297" s="1"/>
      <c r="B297" s="110"/>
      <c r="C297" s="103"/>
      <c r="D297" s="103"/>
      <c r="E297" s="103"/>
      <c r="F297" s="104"/>
      <c r="G297" s="84" t="s">
        <v>324</v>
      </c>
      <c r="H297" s="85"/>
      <c r="I297" s="85"/>
      <c r="J297" s="89"/>
      <c r="K297" s="98"/>
      <c r="L297" s="85"/>
      <c r="M297" s="85"/>
      <c r="N297" s="85"/>
      <c r="O297" s="85"/>
      <c r="P297" s="86"/>
      <c r="Q297" s="1"/>
      <c r="R297" s="1"/>
      <c r="S297" s="2"/>
      <c r="T297" s="2"/>
      <c r="U297" s="1"/>
      <c r="V297" s="1"/>
      <c r="W297" s="1"/>
      <c r="X297" s="1"/>
      <c r="Y297" s="1"/>
      <c r="Z297" s="1"/>
    </row>
    <row r="298" spans="1:26" ht="60" customHeight="1">
      <c r="A298" s="1"/>
      <c r="B298" s="123"/>
      <c r="C298" s="124"/>
      <c r="D298" s="124"/>
      <c r="E298" s="124"/>
      <c r="F298" s="125"/>
      <c r="G298" s="161" t="s">
        <v>325</v>
      </c>
      <c r="H298" s="157"/>
      <c r="I298" s="157"/>
      <c r="J298" s="144"/>
      <c r="K298" s="156"/>
      <c r="L298" s="157"/>
      <c r="M298" s="157"/>
      <c r="N298" s="157"/>
      <c r="O298" s="157"/>
      <c r="P298" s="158"/>
      <c r="Q298" s="1"/>
      <c r="R298" s="1"/>
      <c r="S298" s="2"/>
      <c r="T298" s="2"/>
      <c r="U298" s="1"/>
      <c r="V298" s="1"/>
      <c r="W298" s="1"/>
      <c r="X298" s="1"/>
      <c r="Y298" s="1"/>
      <c r="Z298" s="1"/>
    </row>
    <row r="299" spans="1:26" ht="19.5" customHeight="1">
      <c r="A299" s="1"/>
      <c r="B299" s="1"/>
      <c r="C299" s="1"/>
      <c r="D299" s="1"/>
      <c r="E299" s="1"/>
      <c r="F299" s="1"/>
      <c r="G299" s="1"/>
      <c r="H299" s="1"/>
      <c r="I299" s="1"/>
      <c r="J299" s="1"/>
      <c r="K299" s="1"/>
      <c r="L299" s="1"/>
      <c r="M299" s="1"/>
      <c r="N299" s="1"/>
      <c r="O299" s="1"/>
      <c r="P299" s="1"/>
      <c r="Q299" s="1"/>
      <c r="R299" s="1"/>
      <c r="S299" s="2"/>
      <c r="T299" s="2"/>
      <c r="U299" s="1"/>
      <c r="V299" s="1"/>
      <c r="W299" s="1"/>
      <c r="X299" s="1"/>
      <c r="Y299" s="1"/>
      <c r="Z299" s="1"/>
    </row>
    <row r="300" spans="1:26" ht="19.5" customHeight="1">
      <c r="A300" s="8"/>
      <c r="B300" s="8" t="s">
        <v>326</v>
      </c>
      <c r="C300" s="8"/>
      <c r="D300" s="8"/>
      <c r="E300" s="8"/>
      <c r="F300" s="8"/>
      <c r="G300" s="8"/>
      <c r="H300" s="8"/>
      <c r="I300" s="8"/>
      <c r="J300" s="8"/>
      <c r="K300" s="8"/>
      <c r="L300" s="8"/>
      <c r="M300" s="8"/>
      <c r="N300" s="8"/>
      <c r="O300" s="8"/>
      <c r="P300" s="8"/>
      <c r="Q300" s="8"/>
      <c r="R300" s="8"/>
      <c r="S300" s="9"/>
      <c r="T300" s="9"/>
      <c r="U300" s="8"/>
      <c r="V300" s="8"/>
      <c r="W300" s="8"/>
      <c r="X300" s="8"/>
      <c r="Y300" s="8"/>
      <c r="Z300" s="8"/>
    </row>
    <row r="301" spans="1:26" ht="19.5" customHeight="1">
      <c r="A301" s="1"/>
      <c r="B301" s="111" t="s">
        <v>10</v>
      </c>
      <c r="C301" s="112"/>
      <c r="D301" s="112"/>
      <c r="E301" s="112"/>
      <c r="F301" s="113"/>
      <c r="G301" s="155" t="s">
        <v>327</v>
      </c>
      <c r="H301" s="120"/>
      <c r="I301" s="120"/>
      <c r="J301" s="120"/>
      <c r="K301" s="121"/>
      <c r="L301" s="150" t="s">
        <v>93</v>
      </c>
      <c r="M301" s="120"/>
      <c r="N301" s="120"/>
      <c r="O301" s="120"/>
      <c r="P301" s="151"/>
      <c r="Q301" s="1"/>
      <c r="R301" s="1"/>
      <c r="S301" s="2"/>
      <c r="T301" s="2"/>
      <c r="U301" s="1"/>
      <c r="V301" s="1"/>
      <c r="W301" s="1"/>
      <c r="X301" s="1"/>
      <c r="Y301" s="1"/>
      <c r="Z301" s="1"/>
    </row>
    <row r="302" spans="1:26" ht="19.5" customHeight="1">
      <c r="A302" s="1"/>
      <c r="B302" s="110"/>
      <c r="C302" s="103"/>
      <c r="D302" s="103"/>
      <c r="E302" s="103"/>
      <c r="F302" s="104"/>
      <c r="G302" s="127" t="s">
        <v>328</v>
      </c>
      <c r="H302" s="101"/>
      <c r="I302" s="94" t="s">
        <v>93</v>
      </c>
      <c r="J302" s="85"/>
      <c r="K302" s="85"/>
      <c r="L302" s="85"/>
      <c r="M302" s="85"/>
      <c r="N302" s="85"/>
      <c r="O302" s="85"/>
      <c r="P302" s="86"/>
      <c r="Q302" s="1"/>
      <c r="R302" s="1"/>
      <c r="S302" s="2"/>
      <c r="T302" s="2"/>
      <c r="U302" s="1"/>
      <c r="V302" s="1"/>
      <c r="W302" s="1"/>
      <c r="X302" s="1"/>
      <c r="Y302" s="1"/>
      <c r="Z302" s="1"/>
    </row>
    <row r="303" spans="1:26" ht="19.5" customHeight="1">
      <c r="A303" s="1"/>
      <c r="B303" s="110"/>
      <c r="C303" s="103"/>
      <c r="D303" s="103"/>
      <c r="E303" s="103"/>
      <c r="F303" s="104"/>
      <c r="G303" s="102"/>
      <c r="H303" s="104"/>
      <c r="I303" s="134" t="s">
        <v>207</v>
      </c>
      <c r="J303" s="130"/>
      <c r="K303" s="130"/>
      <c r="L303" s="130"/>
      <c r="M303" s="130"/>
      <c r="N303" s="130"/>
      <c r="O303" s="130"/>
      <c r="P303" s="135"/>
      <c r="Q303" s="1"/>
      <c r="R303" s="1"/>
      <c r="S303" s="2"/>
      <c r="T303" s="2"/>
      <c r="U303" s="1"/>
      <c r="V303" s="1"/>
      <c r="W303" s="1"/>
      <c r="X303" s="1"/>
      <c r="Y303" s="1"/>
      <c r="Z303" s="1"/>
    </row>
    <row r="304" spans="1:26" ht="79.5" customHeight="1">
      <c r="A304" s="1"/>
      <c r="B304" s="109"/>
      <c r="C304" s="106"/>
      <c r="D304" s="106"/>
      <c r="E304" s="106"/>
      <c r="F304" s="107"/>
      <c r="G304" s="105"/>
      <c r="H304" s="107"/>
      <c r="I304" s="26"/>
      <c r="J304" s="84" t="s">
        <v>329</v>
      </c>
      <c r="K304" s="85"/>
      <c r="L304" s="89"/>
      <c r="M304" s="98" t="s">
        <v>293</v>
      </c>
      <c r="N304" s="85"/>
      <c r="O304" s="85"/>
      <c r="P304" s="86"/>
      <c r="Q304" s="1"/>
      <c r="R304" s="1"/>
      <c r="S304" s="2"/>
      <c r="T304" s="2"/>
      <c r="U304" s="1"/>
      <c r="V304" s="1"/>
      <c r="W304" s="1"/>
      <c r="X304" s="1"/>
      <c r="Y304" s="1"/>
      <c r="Z304" s="1"/>
    </row>
    <row r="305" spans="1:26" ht="19.5" customHeight="1">
      <c r="A305" s="1"/>
      <c r="B305" s="108"/>
      <c r="C305" s="100"/>
      <c r="D305" s="100"/>
      <c r="E305" s="100"/>
      <c r="F305" s="101"/>
      <c r="G305" s="231" t="s">
        <v>278</v>
      </c>
      <c r="H305" s="89"/>
      <c r="I305" s="231" t="s">
        <v>277</v>
      </c>
      <c r="J305" s="89"/>
      <c r="K305" s="231" t="s">
        <v>275</v>
      </c>
      <c r="L305" s="89"/>
      <c r="M305" s="231" t="s">
        <v>279</v>
      </c>
      <c r="N305" s="89"/>
      <c r="O305" s="231" t="s">
        <v>280</v>
      </c>
      <c r="P305" s="86"/>
      <c r="Q305" s="1"/>
      <c r="R305" s="1"/>
      <c r="S305" s="2"/>
      <c r="T305" s="2"/>
      <c r="U305" s="1"/>
      <c r="V305" s="1"/>
      <c r="W305" s="1"/>
      <c r="X305" s="1"/>
      <c r="Y305" s="1"/>
      <c r="Z305" s="1"/>
    </row>
    <row r="306" spans="1:26" ht="19.5" customHeight="1">
      <c r="A306" s="1"/>
      <c r="B306" s="109"/>
      <c r="C306" s="106"/>
      <c r="D306" s="106"/>
      <c r="E306" s="106"/>
      <c r="F306" s="107"/>
      <c r="G306" s="42" t="s">
        <v>273</v>
      </c>
      <c r="H306" s="42" t="s">
        <v>274</v>
      </c>
      <c r="I306" s="42" t="s">
        <v>273</v>
      </c>
      <c r="J306" s="42" t="s">
        <v>274</v>
      </c>
      <c r="K306" s="42" t="s">
        <v>273</v>
      </c>
      <c r="L306" s="42" t="s">
        <v>274</v>
      </c>
      <c r="M306" s="42" t="s">
        <v>273</v>
      </c>
      <c r="N306" s="42" t="s">
        <v>274</v>
      </c>
      <c r="O306" s="42" t="s">
        <v>273</v>
      </c>
      <c r="P306" s="43" t="s">
        <v>274</v>
      </c>
      <c r="Q306" s="1"/>
      <c r="R306" s="1"/>
      <c r="S306" s="2"/>
      <c r="T306" s="2"/>
      <c r="U306" s="1"/>
      <c r="V306" s="1"/>
      <c r="W306" s="1"/>
      <c r="X306" s="1"/>
      <c r="Y306" s="1"/>
      <c r="Z306" s="1"/>
    </row>
    <row r="307" spans="1:26" ht="19.5" customHeight="1">
      <c r="A307" s="1"/>
      <c r="B307" s="165" t="s">
        <v>330</v>
      </c>
      <c r="C307" s="130"/>
      <c r="D307" s="130"/>
      <c r="E307" s="130"/>
      <c r="F307" s="131"/>
      <c r="G307" s="44">
        <v>1</v>
      </c>
      <c r="H307" s="45">
        <v>1</v>
      </c>
      <c r="I307" s="45">
        <v>0</v>
      </c>
      <c r="J307" s="45">
        <v>3</v>
      </c>
      <c r="K307" s="45">
        <v>0</v>
      </c>
      <c r="L307" s="45">
        <v>0</v>
      </c>
      <c r="M307" s="45">
        <v>0</v>
      </c>
      <c r="N307" s="45">
        <v>0</v>
      </c>
      <c r="O307" s="45">
        <v>0</v>
      </c>
      <c r="P307" s="46">
        <v>0</v>
      </c>
      <c r="Q307" s="7"/>
      <c r="R307" s="1"/>
      <c r="S307" s="2"/>
      <c r="T307" s="2"/>
      <c r="U307" s="1"/>
      <c r="V307" s="1"/>
      <c r="W307" s="1"/>
      <c r="X307" s="1"/>
      <c r="Y307" s="1"/>
      <c r="Z307" s="1"/>
    </row>
    <row r="308" spans="1:26" ht="19.5" customHeight="1">
      <c r="A308" s="1"/>
      <c r="B308" s="165" t="s">
        <v>331</v>
      </c>
      <c r="C308" s="130"/>
      <c r="D308" s="130"/>
      <c r="E308" s="130"/>
      <c r="F308" s="131"/>
      <c r="G308" s="47">
        <v>0</v>
      </c>
      <c r="H308" s="48">
        <v>2</v>
      </c>
      <c r="I308" s="48">
        <v>0</v>
      </c>
      <c r="J308" s="48">
        <v>1</v>
      </c>
      <c r="K308" s="48">
        <v>0</v>
      </c>
      <c r="L308" s="48">
        <v>0</v>
      </c>
      <c r="M308" s="48">
        <v>0</v>
      </c>
      <c r="N308" s="48">
        <v>0</v>
      </c>
      <c r="O308" s="48">
        <v>0</v>
      </c>
      <c r="P308" s="49">
        <v>0</v>
      </c>
      <c r="Q308" s="7"/>
      <c r="R308" s="1"/>
      <c r="S308" s="2"/>
      <c r="T308" s="2"/>
      <c r="U308" s="1"/>
      <c r="V308" s="1"/>
      <c r="W308" s="1"/>
      <c r="X308" s="1"/>
      <c r="Y308" s="1"/>
      <c r="Z308" s="1"/>
    </row>
    <row r="309" spans="1:26" ht="19.5" customHeight="1">
      <c r="A309" s="1"/>
      <c r="B309" s="166" t="s">
        <v>332</v>
      </c>
      <c r="C309" s="101"/>
      <c r="D309" s="84" t="s">
        <v>333</v>
      </c>
      <c r="E309" s="85"/>
      <c r="F309" s="89"/>
      <c r="G309" s="47">
        <v>0</v>
      </c>
      <c r="H309" s="48">
        <v>0</v>
      </c>
      <c r="I309" s="48">
        <v>0</v>
      </c>
      <c r="J309" s="48">
        <v>2</v>
      </c>
      <c r="K309" s="48">
        <v>0</v>
      </c>
      <c r="L309" s="48">
        <v>0</v>
      </c>
      <c r="M309" s="48">
        <v>0</v>
      </c>
      <c r="N309" s="48">
        <v>0</v>
      </c>
      <c r="O309" s="48">
        <v>0</v>
      </c>
      <c r="P309" s="49">
        <v>0</v>
      </c>
      <c r="Q309" s="7"/>
      <c r="R309" s="1"/>
      <c r="S309" s="2"/>
      <c r="T309" s="2"/>
      <c r="U309" s="1"/>
      <c r="V309" s="1"/>
      <c r="W309" s="1"/>
      <c r="X309" s="1"/>
      <c r="Y309" s="1"/>
      <c r="Z309" s="1"/>
    </row>
    <row r="310" spans="1:26" ht="19.5" customHeight="1">
      <c r="A310" s="1"/>
      <c r="B310" s="110"/>
      <c r="C310" s="104"/>
      <c r="D310" s="127" t="s">
        <v>334</v>
      </c>
      <c r="E310" s="100"/>
      <c r="F310" s="101"/>
      <c r="G310" s="167">
        <v>0</v>
      </c>
      <c r="H310" s="229">
        <v>0</v>
      </c>
      <c r="I310" s="229">
        <v>1</v>
      </c>
      <c r="J310" s="229">
        <v>10</v>
      </c>
      <c r="K310" s="229">
        <v>0</v>
      </c>
      <c r="L310" s="229">
        <v>0</v>
      </c>
      <c r="M310" s="229">
        <v>1</v>
      </c>
      <c r="N310" s="229">
        <v>0</v>
      </c>
      <c r="O310" s="229">
        <v>0</v>
      </c>
      <c r="P310" s="235">
        <v>0</v>
      </c>
      <c r="Q310" s="1"/>
      <c r="R310" s="1"/>
      <c r="S310" s="2"/>
      <c r="T310" s="2"/>
      <c r="U310" s="1"/>
      <c r="V310" s="1"/>
      <c r="W310" s="1"/>
      <c r="X310" s="1"/>
      <c r="Y310" s="1"/>
      <c r="Z310" s="1"/>
    </row>
    <row r="311" spans="1:26" ht="19.5" customHeight="1">
      <c r="A311" s="1"/>
      <c r="B311" s="110"/>
      <c r="C311" s="104"/>
      <c r="D311" s="105"/>
      <c r="E311" s="106"/>
      <c r="F311" s="107"/>
      <c r="G311" s="118"/>
      <c r="H311" s="107"/>
      <c r="I311" s="107"/>
      <c r="J311" s="107"/>
      <c r="K311" s="107"/>
      <c r="L311" s="107"/>
      <c r="M311" s="107"/>
      <c r="N311" s="107"/>
      <c r="O311" s="107"/>
      <c r="P311" s="233"/>
      <c r="Q311" s="1"/>
      <c r="R311" s="1"/>
      <c r="S311" s="2"/>
      <c r="T311" s="2"/>
      <c r="U311" s="1"/>
      <c r="V311" s="1"/>
      <c r="W311" s="1"/>
      <c r="X311" s="1"/>
      <c r="Y311" s="1"/>
      <c r="Z311" s="1"/>
    </row>
    <row r="312" spans="1:26" ht="19.5" customHeight="1">
      <c r="A312" s="1"/>
      <c r="B312" s="110"/>
      <c r="C312" s="104"/>
      <c r="D312" s="127" t="s">
        <v>335</v>
      </c>
      <c r="E312" s="100"/>
      <c r="F312" s="101"/>
      <c r="G312" s="167">
        <v>0</v>
      </c>
      <c r="H312" s="229">
        <v>0</v>
      </c>
      <c r="I312" s="229">
        <v>1</v>
      </c>
      <c r="J312" s="229">
        <v>10</v>
      </c>
      <c r="K312" s="229">
        <v>0</v>
      </c>
      <c r="L312" s="229">
        <v>0</v>
      </c>
      <c r="M312" s="229">
        <v>0</v>
      </c>
      <c r="N312" s="229">
        <v>0</v>
      </c>
      <c r="O312" s="229">
        <v>0</v>
      </c>
      <c r="P312" s="232">
        <v>0</v>
      </c>
      <c r="Q312" s="1"/>
      <c r="R312" s="1"/>
      <c r="S312" s="2"/>
      <c r="T312" s="2"/>
      <c r="U312" s="1"/>
      <c r="V312" s="1"/>
      <c r="W312" s="1"/>
      <c r="X312" s="1"/>
      <c r="Y312" s="1"/>
      <c r="Z312" s="1"/>
    </row>
    <row r="313" spans="1:26" ht="19.5" customHeight="1">
      <c r="A313" s="1"/>
      <c r="B313" s="110"/>
      <c r="C313" s="104"/>
      <c r="D313" s="105"/>
      <c r="E313" s="106"/>
      <c r="F313" s="107"/>
      <c r="G313" s="118"/>
      <c r="H313" s="107"/>
      <c r="I313" s="107"/>
      <c r="J313" s="107"/>
      <c r="K313" s="107"/>
      <c r="L313" s="107"/>
      <c r="M313" s="107"/>
      <c r="N313" s="107"/>
      <c r="O313" s="107"/>
      <c r="P313" s="233"/>
      <c r="Q313" s="1"/>
      <c r="R313" s="1"/>
      <c r="S313" s="2"/>
      <c r="T313" s="2"/>
      <c r="U313" s="1"/>
      <c r="V313" s="1"/>
      <c r="W313" s="1"/>
      <c r="X313" s="1"/>
      <c r="Y313" s="1"/>
      <c r="Z313" s="1"/>
    </row>
    <row r="314" spans="1:26" ht="19.5" customHeight="1">
      <c r="A314" s="1"/>
      <c r="B314" s="110"/>
      <c r="C314" s="104"/>
      <c r="D314" s="127" t="s">
        <v>336</v>
      </c>
      <c r="E314" s="100"/>
      <c r="F314" s="101"/>
      <c r="G314" s="167">
        <v>0</v>
      </c>
      <c r="H314" s="229">
        <v>0</v>
      </c>
      <c r="I314" s="229">
        <v>1</v>
      </c>
      <c r="J314" s="229">
        <v>1</v>
      </c>
      <c r="K314" s="229">
        <v>0</v>
      </c>
      <c r="L314" s="229">
        <v>0</v>
      </c>
      <c r="M314" s="229">
        <v>0</v>
      </c>
      <c r="N314" s="229">
        <v>0</v>
      </c>
      <c r="O314" s="229">
        <v>0</v>
      </c>
      <c r="P314" s="232">
        <v>0</v>
      </c>
      <c r="Q314" s="1"/>
      <c r="R314" s="1"/>
      <c r="S314" s="2"/>
      <c r="T314" s="2"/>
      <c r="U314" s="1"/>
      <c r="V314" s="1"/>
      <c r="W314" s="1"/>
      <c r="X314" s="1"/>
      <c r="Y314" s="1"/>
      <c r="Z314" s="1"/>
    </row>
    <row r="315" spans="1:26" ht="19.5" customHeight="1">
      <c r="A315" s="1"/>
      <c r="B315" s="110"/>
      <c r="C315" s="104"/>
      <c r="D315" s="105"/>
      <c r="E315" s="106"/>
      <c r="F315" s="107"/>
      <c r="G315" s="118"/>
      <c r="H315" s="107"/>
      <c r="I315" s="107"/>
      <c r="J315" s="107"/>
      <c r="K315" s="107"/>
      <c r="L315" s="107"/>
      <c r="M315" s="107"/>
      <c r="N315" s="107"/>
      <c r="O315" s="107"/>
      <c r="P315" s="233"/>
      <c r="Q315" s="1"/>
      <c r="R315" s="1"/>
      <c r="S315" s="2"/>
      <c r="T315" s="2"/>
      <c r="U315" s="1"/>
      <c r="V315" s="1"/>
      <c r="W315" s="1"/>
      <c r="X315" s="1"/>
      <c r="Y315" s="1"/>
      <c r="Z315" s="1"/>
    </row>
    <row r="316" spans="1:26" ht="19.5" customHeight="1">
      <c r="A316" s="1"/>
      <c r="B316" s="109"/>
      <c r="C316" s="107"/>
      <c r="D316" s="84" t="s">
        <v>337</v>
      </c>
      <c r="E316" s="85"/>
      <c r="F316" s="89"/>
      <c r="G316" s="47">
        <v>1</v>
      </c>
      <c r="H316" s="48">
        <v>4</v>
      </c>
      <c r="I316" s="48">
        <v>1</v>
      </c>
      <c r="J316" s="48">
        <v>7</v>
      </c>
      <c r="K316" s="48">
        <v>2</v>
      </c>
      <c r="L316" s="48">
        <v>0</v>
      </c>
      <c r="M316" s="48">
        <v>0</v>
      </c>
      <c r="N316" s="48">
        <v>0</v>
      </c>
      <c r="O316" s="48">
        <v>1</v>
      </c>
      <c r="P316" s="49">
        <v>0</v>
      </c>
      <c r="Q316" s="7"/>
      <c r="R316" s="1"/>
      <c r="S316" s="2"/>
      <c r="T316" s="2"/>
      <c r="U316" s="1"/>
      <c r="V316" s="1"/>
      <c r="W316" s="1"/>
      <c r="X316" s="1"/>
      <c r="Y316" s="1"/>
      <c r="Z316" s="1"/>
    </row>
    <row r="317" spans="1:26" ht="19.5" customHeight="1">
      <c r="A317" s="1"/>
      <c r="B317" s="143" t="s">
        <v>338</v>
      </c>
      <c r="C317" s="157"/>
      <c r="D317" s="157"/>
      <c r="E317" s="157"/>
      <c r="F317" s="157"/>
      <c r="G317" s="144"/>
      <c r="H317" s="169" t="s">
        <v>93</v>
      </c>
      <c r="I317" s="157"/>
      <c r="J317" s="157"/>
      <c r="K317" s="157"/>
      <c r="L317" s="157"/>
      <c r="M317" s="157"/>
      <c r="N317" s="157"/>
      <c r="O317" s="157"/>
      <c r="P317" s="158"/>
      <c r="Q317" s="1"/>
      <c r="R317" s="1"/>
      <c r="S317" s="2"/>
      <c r="T317" s="2"/>
      <c r="U317" s="1"/>
      <c r="V317" s="1"/>
      <c r="W317" s="1"/>
      <c r="X317" s="1"/>
      <c r="Y317" s="1"/>
      <c r="Z317" s="1"/>
    </row>
    <row r="318" spans="1:26" ht="19.5" customHeight="1">
      <c r="A318" s="1"/>
      <c r="B318" s="1"/>
      <c r="C318" s="1"/>
      <c r="D318" s="1"/>
      <c r="E318" s="1"/>
      <c r="F318" s="1"/>
      <c r="G318" s="1"/>
      <c r="H318" s="1"/>
      <c r="I318" s="1"/>
      <c r="J318" s="1"/>
      <c r="K318" s="1"/>
      <c r="L318" s="1"/>
      <c r="M318" s="1"/>
      <c r="N318" s="1"/>
      <c r="O318" s="1"/>
      <c r="P318" s="1"/>
      <c r="Q318" s="1"/>
      <c r="R318" s="1"/>
      <c r="S318" s="2"/>
      <c r="T318" s="2"/>
      <c r="U318" s="1"/>
      <c r="V318" s="1"/>
      <c r="W318" s="1"/>
      <c r="X318" s="1"/>
      <c r="Y318" s="1"/>
      <c r="Z318" s="1"/>
    </row>
    <row r="319" spans="1:26" ht="19.5" customHeight="1">
      <c r="A319" s="8">
        <v>6</v>
      </c>
      <c r="B319" s="8" t="s">
        <v>339</v>
      </c>
      <c r="C319" s="8"/>
      <c r="D319" s="8"/>
      <c r="E319" s="8"/>
      <c r="F319" s="8"/>
      <c r="G319" s="8"/>
      <c r="H319" s="8"/>
      <c r="I319" s="8"/>
      <c r="J319" s="8"/>
      <c r="K319" s="8"/>
      <c r="L319" s="8"/>
      <c r="M319" s="8"/>
      <c r="N319" s="8"/>
      <c r="O319" s="8"/>
      <c r="P319" s="8"/>
      <c r="Q319" s="8"/>
      <c r="R319" s="8"/>
      <c r="S319" s="9"/>
      <c r="T319" s="9"/>
      <c r="U319" s="8"/>
      <c r="V319" s="8"/>
      <c r="W319" s="8"/>
      <c r="X319" s="8"/>
      <c r="Y319" s="8"/>
      <c r="Z319" s="8"/>
    </row>
    <row r="320" spans="1:26" ht="19.5" customHeight="1">
      <c r="A320" s="8"/>
      <c r="B320" s="8" t="s">
        <v>340</v>
      </c>
      <c r="C320" s="8"/>
      <c r="D320" s="8"/>
      <c r="E320" s="8"/>
      <c r="F320" s="8"/>
      <c r="G320" s="8"/>
      <c r="H320" s="8"/>
      <c r="I320" s="8"/>
      <c r="J320" s="8"/>
      <c r="K320" s="8"/>
      <c r="L320" s="8"/>
      <c r="M320" s="8"/>
      <c r="N320" s="8"/>
      <c r="O320" s="8"/>
      <c r="P320" s="8"/>
      <c r="Q320" s="8"/>
      <c r="R320" s="8"/>
      <c r="S320" s="9"/>
      <c r="T320" s="9"/>
      <c r="U320" s="8"/>
      <c r="V320" s="8"/>
      <c r="W320" s="8"/>
      <c r="X320" s="8"/>
      <c r="Y320" s="8"/>
      <c r="Z320" s="8"/>
    </row>
    <row r="321" spans="1:26" ht="19.5" customHeight="1">
      <c r="A321" s="1"/>
      <c r="B321" s="138" t="s">
        <v>341</v>
      </c>
      <c r="C321" s="112"/>
      <c r="D321" s="112"/>
      <c r="E321" s="113"/>
      <c r="F321" s="234" t="s">
        <v>342</v>
      </c>
      <c r="G321" s="112"/>
      <c r="H321" s="112"/>
      <c r="I321" s="112"/>
      <c r="J321" s="112"/>
      <c r="K321" s="112"/>
      <c r="L321" s="112"/>
      <c r="M321" s="112"/>
      <c r="N321" s="112"/>
      <c r="O321" s="112"/>
      <c r="P321" s="213"/>
      <c r="Q321" s="1"/>
      <c r="R321" s="1"/>
      <c r="S321" s="203" t="str">
        <f>IF(F321="","未記入","")</f>
        <v/>
      </c>
      <c r="T321" s="203"/>
      <c r="U321" s="1"/>
      <c r="V321" s="1"/>
      <c r="W321" s="1"/>
      <c r="X321" s="1"/>
      <c r="Y321" s="1"/>
      <c r="Z321" s="1"/>
    </row>
    <row r="322" spans="1:26" ht="19.5" customHeight="1">
      <c r="A322" s="1"/>
      <c r="B322" s="109"/>
      <c r="C322" s="106"/>
      <c r="D322" s="106"/>
      <c r="E322" s="107"/>
      <c r="F322" s="105"/>
      <c r="G322" s="106"/>
      <c r="H322" s="106"/>
      <c r="I322" s="106"/>
      <c r="J322" s="106"/>
      <c r="K322" s="106"/>
      <c r="L322" s="106"/>
      <c r="M322" s="106"/>
      <c r="N322" s="106"/>
      <c r="O322" s="106"/>
      <c r="P322" s="137"/>
      <c r="Q322" s="1"/>
      <c r="R322" s="1"/>
      <c r="S322" s="103"/>
      <c r="T322" s="103"/>
      <c r="U322" s="1"/>
      <c r="V322" s="1"/>
      <c r="W322" s="1"/>
      <c r="X322" s="1"/>
      <c r="Y322" s="1"/>
      <c r="Z322" s="1"/>
    </row>
    <row r="323" spans="1:26" ht="19.5" customHeight="1">
      <c r="A323" s="1"/>
      <c r="B323" s="122" t="s">
        <v>343</v>
      </c>
      <c r="C323" s="100"/>
      <c r="D323" s="100"/>
      <c r="E323" s="101"/>
      <c r="F323" s="94" t="s">
        <v>344</v>
      </c>
      <c r="G323" s="85"/>
      <c r="H323" s="85"/>
      <c r="I323" s="85"/>
      <c r="J323" s="85"/>
      <c r="K323" s="85"/>
      <c r="L323" s="85"/>
      <c r="M323" s="85"/>
      <c r="N323" s="85"/>
      <c r="O323" s="85"/>
      <c r="P323" s="86"/>
      <c r="Q323" s="1"/>
      <c r="R323" s="1"/>
      <c r="S323" s="2" t="str">
        <f>IF(F323="","未記入","")</f>
        <v/>
      </c>
      <c r="T323" s="2"/>
      <c r="U323" s="1"/>
      <c r="V323" s="1"/>
      <c r="W323" s="1"/>
      <c r="X323" s="1"/>
      <c r="Y323" s="1"/>
      <c r="Z323" s="1"/>
    </row>
    <row r="324" spans="1:26" ht="19.5" customHeight="1">
      <c r="A324" s="1"/>
      <c r="B324" s="110"/>
      <c r="C324" s="103"/>
      <c r="D324" s="103"/>
      <c r="E324" s="104"/>
      <c r="F324" s="84" t="s">
        <v>345</v>
      </c>
      <c r="G324" s="85"/>
      <c r="H324" s="85"/>
      <c r="I324" s="85"/>
      <c r="J324" s="85"/>
      <c r="K324" s="85"/>
      <c r="L324" s="85"/>
      <c r="M324" s="85"/>
      <c r="N324" s="85"/>
      <c r="O324" s="85"/>
      <c r="P324" s="86"/>
      <c r="Q324" s="1"/>
      <c r="R324" s="1"/>
      <c r="S324" s="2"/>
      <c r="T324" s="2"/>
      <c r="U324" s="1"/>
      <c r="V324" s="1"/>
      <c r="W324" s="1"/>
      <c r="X324" s="1"/>
      <c r="Y324" s="1"/>
      <c r="Z324" s="1"/>
    </row>
    <row r="325" spans="1:26" ht="19.5" customHeight="1">
      <c r="A325" s="1"/>
      <c r="B325" s="110"/>
      <c r="C325" s="103"/>
      <c r="D325" s="103"/>
      <c r="E325" s="104"/>
      <c r="F325" s="168"/>
      <c r="G325" s="32"/>
      <c r="H325" s="220" t="s">
        <v>346</v>
      </c>
      <c r="I325" s="85"/>
      <c r="J325" s="85"/>
      <c r="K325" s="85"/>
      <c r="L325" s="85"/>
      <c r="M325" s="85"/>
      <c r="N325" s="85"/>
      <c r="O325" s="85"/>
      <c r="P325" s="86"/>
      <c r="Q325" s="1"/>
      <c r="R325" s="1"/>
      <c r="S325" s="2" t="str">
        <f>IF($F$323=MST!$CF$7,IF(AND($G$325="",$G$326="",$G$327=""),"未記入",""),"")</f>
        <v/>
      </c>
      <c r="T325" s="2"/>
      <c r="U325" s="1"/>
      <c r="V325" s="1"/>
      <c r="W325" s="1"/>
      <c r="X325" s="1"/>
      <c r="Y325" s="1"/>
      <c r="Z325" s="1"/>
    </row>
    <row r="326" spans="1:26" ht="19.5" customHeight="1">
      <c r="A326" s="1"/>
      <c r="B326" s="110"/>
      <c r="C326" s="103"/>
      <c r="D326" s="103"/>
      <c r="E326" s="104"/>
      <c r="F326" s="117"/>
      <c r="G326" s="32"/>
      <c r="H326" s="240" t="s">
        <v>347</v>
      </c>
      <c r="I326" s="85"/>
      <c r="J326" s="85"/>
      <c r="K326" s="85"/>
      <c r="L326" s="85"/>
      <c r="M326" s="85"/>
      <c r="N326" s="85"/>
      <c r="O326" s="85"/>
      <c r="P326" s="86"/>
      <c r="Q326" s="1"/>
      <c r="R326" s="1"/>
      <c r="S326" s="2" t="str">
        <f>IF($F$323=MST!$CF$7,IF(AND($G$325="",$G$326="",$G$327=""),"未記入",""),"")</f>
        <v/>
      </c>
      <c r="T326" s="2"/>
      <c r="U326" s="1"/>
      <c r="V326" s="1"/>
      <c r="W326" s="1"/>
      <c r="X326" s="1"/>
      <c r="Y326" s="1"/>
      <c r="Z326" s="1"/>
    </row>
    <row r="327" spans="1:26" ht="19.5" customHeight="1">
      <c r="A327" s="1"/>
      <c r="B327" s="109"/>
      <c r="C327" s="106"/>
      <c r="D327" s="106"/>
      <c r="E327" s="107"/>
      <c r="F327" s="118"/>
      <c r="G327" s="32"/>
      <c r="H327" s="220" t="s">
        <v>348</v>
      </c>
      <c r="I327" s="85"/>
      <c r="J327" s="85"/>
      <c r="K327" s="85"/>
      <c r="L327" s="85"/>
      <c r="M327" s="85"/>
      <c r="N327" s="85"/>
      <c r="O327" s="85"/>
      <c r="P327" s="86"/>
      <c r="Q327" s="1"/>
      <c r="R327" s="1"/>
      <c r="S327" s="2" t="str">
        <f>IF($F$323=MST!$CF$7,IF(AND($G$325="",$G$326="",$G$327=""),"未記入",""),"")</f>
        <v/>
      </c>
      <c r="T327" s="2"/>
      <c r="U327" s="1"/>
      <c r="V327" s="1"/>
      <c r="W327" s="1"/>
      <c r="X327" s="1"/>
      <c r="Y327" s="1"/>
      <c r="Z327" s="1"/>
    </row>
    <row r="328" spans="1:26" ht="19.5" customHeight="1">
      <c r="A328" s="1"/>
      <c r="B328" s="154" t="s">
        <v>349</v>
      </c>
      <c r="C328" s="85"/>
      <c r="D328" s="85"/>
      <c r="E328" s="89"/>
      <c r="F328" s="94" t="s">
        <v>91</v>
      </c>
      <c r="G328" s="85"/>
      <c r="H328" s="85"/>
      <c r="I328" s="85"/>
      <c r="J328" s="85"/>
      <c r="K328" s="85"/>
      <c r="L328" s="85"/>
      <c r="M328" s="85"/>
      <c r="N328" s="85"/>
      <c r="O328" s="85"/>
      <c r="P328" s="86"/>
      <c r="Q328" s="1"/>
      <c r="R328" s="1"/>
      <c r="S328" s="2" t="str">
        <f t="shared" ref="S328:S330" si="5">IF(F328="","未記入","")</f>
        <v/>
      </c>
      <c r="T328" s="2"/>
      <c r="U328" s="1"/>
      <c r="V328" s="1"/>
      <c r="W328" s="1"/>
      <c r="X328" s="1"/>
      <c r="Y328" s="1"/>
      <c r="Z328" s="1"/>
    </row>
    <row r="329" spans="1:26" ht="19.5" customHeight="1">
      <c r="A329" s="1"/>
      <c r="B329" s="154" t="s">
        <v>350</v>
      </c>
      <c r="C329" s="85"/>
      <c r="D329" s="85"/>
      <c r="E329" s="89"/>
      <c r="F329" s="94" t="s">
        <v>91</v>
      </c>
      <c r="G329" s="85"/>
      <c r="H329" s="85"/>
      <c r="I329" s="85"/>
      <c r="J329" s="85"/>
      <c r="K329" s="85"/>
      <c r="L329" s="85"/>
      <c r="M329" s="85"/>
      <c r="N329" s="85"/>
      <c r="O329" s="85"/>
      <c r="P329" s="86"/>
      <c r="Q329" s="1"/>
      <c r="R329" s="1"/>
      <c r="S329" s="2" t="str">
        <f t="shared" si="5"/>
        <v/>
      </c>
      <c r="T329" s="2"/>
      <c r="U329" s="1"/>
      <c r="V329" s="1"/>
      <c r="W329" s="1"/>
      <c r="X329" s="1"/>
      <c r="Y329" s="1"/>
      <c r="Z329" s="1"/>
    </row>
    <row r="330" spans="1:26" ht="19.5" customHeight="1">
      <c r="A330" s="1"/>
      <c r="B330" s="122" t="s">
        <v>351</v>
      </c>
      <c r="C330" s="100"/>
      <c r="D330" s="100"/>
      <c r="E330" s="101"/>
      <c r="F330" s="94" t="s">
        <v>352</v>
      </c>
      <c r="G330" s="85"/>
      <c r="H330" s="85"/>
      <c r="I330" s="85"/>
      <c r="J330" s="85"/>
      <c r="K330" s="85"/>
      <c r="L330" s="85"/>
      <c r="M330" s="85"/>
      <c r="N330" s="85"/>
      <c r="O330" s="85"/>
      <c r="P330" s="86"/>
      <c r="Q330" s="1"/>
      <c r="R330" s="1"/>
      <c r="S330" s="2" t="str">
        <f t="shared" si="5"/>
        <v/>
      </c>
      <c r="T330" s="2"/>
      <c r="U330" s="1"/>
      <c r="V330" s="1"/>
      <c r="W330" s="1"/>
      <c r="X330" s="1"/>
      <c r="Y330" s="1"/>
      <c r="Z330" s="1"/>
    </row>
    <row r="331" spans="1:26" ht="19.5" customHeight="1">
      <c r="A331" s="1"/>
      <c r="B331" s="110"/>
      <c r="C331" s="103"/>
      <c r="D331" s="103"/>
      <c r="E331" s="104"/>
      <c r="F331" s="242" t="s">
        <v>353</v>
      </c>
      <c r="G331" s="96"/>
      <c r="H331" s="96"/>
      <c r="I331" s="96"/>
      <c r="J331" s="96"/>
      <c r="K331" s="96"/>
      <c r="L331" s="96"/>
      <c r="M331" s="96"/>
      <c r="N331" s="96"/>
      <c r="O331" s="96"/>
      <c r="P331" s="97"/>
      <c r="Q331" s="1"/>
      <c r="R331" s="1"/>
      <c r="S331" s="2"/>
      <c r="T331" s="2"/>
      <c r="U331" s="1"/>
      <c r="V331" s="1"/>
      <c r="W331" s="1"/>
      <c r="X331" s="1"/>
      <c r="Y331" s="1"/>
      <c r="Z331" s="1"/>
    </row>
    <row r="332" spans="1:26" ht="19.5" customHeight="1">
      <c r="A332" s="1"/>
      <c r="B332" s="109"/>
      <c r="C332" s="106"/>
      <c r="D332" s="106"/>
      <c r="E332" s="107"/>
      <c r="F332" s="50"/>
      <c r="G332" s="243" t="s">
        <v>354</v>
      </c>
      <c r="H332" s="85"/>
      <c r="I332" s="196"/>
      <c r="J332" s="192"/>
      <c r="K332" s="85"/>
      <c r="L332" s="85"/>
      <c r="M332" s="88" t="s">
        <v>355</v>
      </c>
      <c r="N332" s="85"/>
      <c r="O332" s="85"/>
      <c r="P332" s="86"/>
      <c r="Q332" s="1"/>
      <c r="R332" s="1"/>
      <c r="S332" s="2" t="str">
        <f>IF(F330=MST!CI6,IF(J332="","未記入",""),"")</f>
        <v/>
      </c>
      <c r="T332" s="2"/>
      <c r="U332" s="1"/>
      <c r="V332" s="1"/>
      <c r="W332" s="1"/>
      <c r="X332" s="1"/>
      <c r="Y332" s="1"/>
      <c r="Z332" s="1"/>
    </row>
    <row r="333" spans="1:26" ht="120" customHeight="1">
      <c r="A333" s="1"/>
      <c r="B333" s="122" t="s">
        <v>356</v>
      </c>
      <c r="C333" s="101"/>
      <c r="D333" s="84" t="s">
        <v>357</v>
      </c>
      <c r="E333" s="89"/>
      <c r="F333" s="98" t="s">
        <v>358</v>
      </c>
      <c r="G333" s="85"/>
      <c r="H333" s="85"/>
      <c r="I333" s="85"/>
      <c r="J333" s="85"/>
      <c r="K333" s="85"/>
      <c r="L333" s="85"/>
      <c r="M333" s="85"/>
      <c r="N333" s="85"/>
      <c r="O333" s="85"/>
      <c r="P333" s="86"/>
      <c r="Q333" s="1"/>
      <c r="R333" s="1"/>
      <c r="S333" s="2" t="str">
        <f>IF($F$333="","未記入","")</f>
        <v/>
      </c>
      <c r="T333" s="2"/>
      <c r="U333" s="1"/>
      <c r="V333" s="1"/>
      <c r="W333" s="1"/>
      <c r="X333" s="1"/>
      <c r="Y333" s="1"/>
      <c r="Z333" s="1"/>
    </row>
    <row r="334" spans="1:26" ht="120" customHeight="1">
      <c r="A334" s="1"/>
      <c r="B334" s="123"/>
      <c r="C334" s="125"/>
      <c r="D334" s="161" t="s">
        <v>359</v>
      </c>
      <c r="E334" s="144"/>
      <c r="F334" s="156" t="s">
        <v>360</v>
      </c>
      <c r="G334" s="157"/>
      <c r="H334" s="157"/>
      <c r="I334" s="157"/>
      <c r="J334" s="157"/>
      <c r="K334" s="157"/>
      <c r="L334" s="157"/>
      <c r="M334" s="157"/>
      <c r="N334" s="157"/>
      <c r="O334" s="157"/>
      <c r="P334" s="158"/>
      <c r="Q334" s="1"/>
      <c r="R334" s="1"/>
      <c r="S334" s="2" t="str">
        <f>IF(F334="","未記入","")</f>
        <v/>
      </c>
      <c r="T334" s="2"/>
      <c r="U334" s="1"/>
      <c r="V334" s="1"/>
      <c r="W334" s="1"/>
      <c r="X334" s="1"/>
      <c r="Y334" s="1"/>
      <c r="Z334" s="1"/>
    </row>
    <row r="335" spans="1:26" ht="19.5" customHeight="1">
      <c r="A335" s="1"/>
      <c r="B335" s="1"/>
      <c r="C335" s="1"/>
      <c r="D335" s="1"/>
      <c r="E335" s="1"/>
      <c r="F335" s="1"/>
      <c r="G335" s="1"/>
      <c r="H335" s="1"/>
      <c r="I335" s="1"/>
      <c r="J335" s="1"/>
      <c r="K335" s="1"/>
      <c r="L335" s="1"/>
      <c r="M335" s="1"/>
      <c r="N335" s="1"/>
      <c r="O335" s="1"/>
      <c r="P335" s="1"/>
      <c r="Q335" s="1"/>
      <c r="R335" s="1"/>
      <c r="S335" s="2"/>
      <c r="T335" s="2"/>
      <c r="U335" s="1"/>
      <c r="V335" s="1"/>
      <c r="W335" s="1"/>
      <c r="X335" s="1"/>
      <c r="Y335" s="1"/>
      <c r="Z335" s="1"/>
    </row>
    <row r="336" spans="1:26" ht="19.5" customHeight="1">
      <c r="A336" s="8"/>
      <c r="B336" s="8" t="s">
        <v>361</v>
      </c>
      <c r="C336" s="8"/>
      <c r="D336" s="8"/>
      <c r="E336" s="8"/>
      <c r="F336" s="8"/>
      <c r="G336" s="8"/>
      <c r="H336" s="8"/>
      <c r="I336" s="8"/>
      <c r="J336" s="8"/>
      <c r="K336" s="8"/>
      <c r="L336" s="8"/>
      <c r="M336" s="8"/>
      <c r="N336" s="8"/>
      <c r="O336" s="8"/>
      <c r="P336" s="8"/>
      <c r="Q336" s="8"/>
      <c r="R336" s="8"/>
      <c r="S336" s="9"/>
      <c r="T336" s="9"/>
      <c r="U336" s="8"/>
      <c r="V336" s="8"/>
      <c r="W336" s="8"/>
      <c r="X336" s="8"/>
      <c r="Y336" s="8"/>
      <c r="Z336" s="8"/>
    </row>
    <row r="337" spans="1:26" ht="19.5" customHeight="1">
      <c r="A337" s="1"/>
      <c r="B337" s="159"/>
      <c r="C337" s="120"/>
      <c r="D337" s="120"/>
      <c r="E337" s="120"/>
      <c r="F337" s="120"/>
      <c r="G337" s="120"/>
      <c r="H337" s="121"/>
      <c r="I337" s="160" t="s">
        <v>362</v>
      </c>
      <c r="J337" s="120"/>
      <c r="K337" s="120"/>
      <c r="L337" s="121"/>
      <c r="M337" s="160" t="s">
        <v>363</v>
      </c>
      <c r="N337" s="120"/>
      <c r="O337" s="120"/>
      <c r="P337" s="151"/>
      <c r="Q337" s="1"/>
      <c r="R337" s="1"/>
      <c r="S337" s="2"/>
      <c r="T337" s="2"/>
      <c r="U337" s="1"/>
      <c r="V337" s="1"/>
      <c r="W337" s="1"/>
      <c r="X337" s="1"/>
      <c r="Y337" s="1"/>
      <c r="Z337" s="1"/>
    </row>
    <row r="338" spans="1:26" ht="19.5" customHeight="1">
      <c r="A338" s="1"/>
      <c r="B338" s="108" t="s">
        <v>364</v>
      </c>
      <c r="C338" s="100"/>
      <c r="D338" s="101"/>
      <c r="E338" s="84" t="s">
        <v>365</v>
      </c>
      <c r="F338" s="85"/>
      <c r="G338" s="85"/>
      <c r="H338" s="89"/>
      <c r="I338" s="94" t="s">
        <v>2545</v>
      </c>
      <c r="J338" s="85"/>
      <c r="K338" s="85"/>
      <c r="L338" s="89"/>
      <c r="M338" s="94" t="s">
        <v>2546</v>
      </c>
      <c r="N338" s="85"/>
      <c r="O338" s="85"/>
      <c r="P338" s="86"/>
      <c r="Q338" s="1"/>
      <c r="R338" s="1"/>
      <c r="S338" s="2"/>
      <c r="T338" s="2"/>
      <c r="U338" s="1"/>
      <c r="V338" s="1"/>
      <c r="W338" s="1"/>
      <c r="X338" s="1"/>
      <c r="Y338" s="1"/>
      <c r="Z338" s="1"/>
    </row>
    <row r="339" spans="1:26" ht="19.5" customHeight="1">
      <c r="A339" s="1"/>
      <c r="B339" s="109"/>
      <c r="C339" s="106"/>
      <c r="D339" s="107"/>
      <c r="E339" s="84" t="s">
        <v>366</v>
      </c>
      <c r="F339" s="85"/>
      <c r="G339" s="85"/>
      <c r="H339" s="89"/>
      <c r="I339" s="94">
        <v>70</v>
      </c>
      <c r="J339" s="85"/>
      <c r="K339" s="85"/>
      <c r="L339" s="51" t="s">
        <v>367</v>
      </c>
      <c r="M339" s="94">
        <v>90</v>
      </c>
      <c r="N339" s="85"/>
      <c r="O339" s="85"/>
      <c r="P339" s="25" t="s">
        <v>367</v>
      </c>
      <c r="Q339" s="1"/>
      <c r="R339" s="1"/>
      <c r="S339" s="2"/>
      <c r="T339" s="2"/>
      <c r="U339" s="1"/>
      <c r="V339" s="1"/>
      <c r="W339" s="1"/>
      <c r="X339" s="1"/>
      <c r="Y339" s="1"/>
      <c r="Z339" s="1"/>
    </row>
    <row r="340" spans="1:26" ht="19.5" customHeight="1">
      <c r="A340" s="1"/>
      <c r="B340" s="108" t="s">
        <v>109</v>
      </c>
      <c r="C340" s="100"/>
      <c r="D340" s="101"/>
      <c r="E340" s="84" t="s">
        <v>368</v>
      </c>
      <c r="F340" s="85"/>
      <c r="G340" s="85"/>
      <c r="H340" s="89"/>
      <c r="I340" s="94">
        <v>18</v>
      </c>
      <c r="J340" s="85"/>
      <c r="K340" s="85"/>
      <c r="L340" s="51" t="s">
        <v>84</v>
      </c>
      <c r="M340" s="94">
        <v>18</v>
      </c>
      <c r="N340" s="85"/>
      <c r="O340" s="85"/>
      <c r="P340" s="25" t="s">
        <v>84</v>
      </c>
      <c r="Q340" s="1"/>
      <c r="R340" s="1"/>
      <c r="S340" s="2"/>
      <c r="T340" s="2"/>
      <c r="U340" s="1"/>
      <c r="V340" s="1"/>
      <c r="W340" s="1"/>
      <c r="X340" s="1"/>
      <c r="Y340" s="1"/>
      <c r="Z340" s="1"/>
    </row>
    <row r="341" spans="1:26" ht="19.5" customHeight="1">
      <c r="A341" s="1"/>
      <c r="B341" s="110"/>
      <c r="C341" s="103"/>
      <c r="D341" s="104"/>
      <c r="E341" s="84" t="s">
        <v>160</v>
      </c>
      <c r="F341" s="85"/>
      <c r="G341" s="85"/>
      <c r="H341" s="89"/>
      <c r="I341" s="94" t="s">
        <v>37</v>
      </c>
      <c r="J341" s="85"/>
      <c r="K341" s="85"/>
      <c r="L341" s="89"/>
      <c r="M341" s="94" t="s">
        <v>37</v>
      </c>
      <c r="N341" s="85"/>
      <c r="O341" s="85"/>
      <c r="P341" s="86"/>
      <c r="Q341" s="7"/>
      <c r="R341" s="1"/>
      <c r="S341" s="2"/>
      <c r="T341" s="2"/>
      <c r="U341" s="1"/>
      <c r="V341" s="1"/>
      <c r="W341" s="1"/>
      <c r="X341" s="1"/>
      <c r="Y341" s="1"/>
      <c r="Z341" s="1"/>
    </row>
    <row r="342" spans="1:26" ht="19.5" customHeight="1">
      <c r="A342" s="1"/>
      <c r="B342" s="110"/>
      <c r="C342" s="103"/>
      <c r="D342" s="104"/>
      <c r="E342" s="84" t="s">
        <v>117</v>
      </c>
      <c r="F342" s="85"/>
      <c r="G342" s="85"/>
      <c r="H342" s="89"/>
      <c r="I342" s="94" t="s">
        <v>122</v>
      </c>
      <c r="J342" s="85"/>
      <c r="K342" s="85"/>
      <c r="L342" s="89"/>
      <c r="M342" s="94" t="s">
        <v>122</v>
      </c>
      <c r="N342" s="85"/>
      <c r="O342" s="85"/>
      <c r="P342" s="86"/>
      <c r="Q342" s="7"/>
      <c r="R342" s="1"/>
      <c r="S342" s="2"/>
      <c r="T342" s="2"/>
      <c r="U342" s="1"/>
      <c r="V342" s="1"/>
      <c r="W342" s="1"/>
      <c r="X342" s="1"/>
      <c r="Y342" s="1"/>
      <c r="Z342" s="1"/>
    </row>
    <row r="343" spans="1:26" ht="19.5" customHeight="1">
      <c r="A343" s="1"/>
      <c r="B343" s="109"/>
      <c r="C343" s="106"/>
      <c r="D343" s="107"/>
      <c r="E343" s="84" t="s">
        <v>369</v>
      </c>
      <c r="F343" s="85"/>
      <c r="G343" s="85"/>
      <c r="H343" s="89"/>
      <c r="I343" s="94" t="s">
        <v>122</v>
      </c>
      <c r="J343" s="85"/>
      <c r="K343" s="85"/>
      <c r="L343" s="89"/>
      <c r="M343" s="94" t="s">
        <v>122</v>
      </c>
      <c r="N343" s="85"/>
      <c r="O343" s="85"/>
      <c r="P343" s="86"/>
      <c r="Q343" s="7"/>
      <c r="R343" s="1"/>
      <c r="S343" s="2"/>
      <c r="T343" s="2"/>
      <c r="U343" s="1"/>
      <c r="V343" s="1"/>
      <c r="W343" s="1"/>
      <c r="X343" s="1"/>
      <c r="Y343" s="1"/>
      <c r="Z343" s="1"/>
    </row>
    <row r="344" spans="1:26" ht="19.5" customHeight="1">
      <c r="A344" s="1"/>
      <c r="B344" s="122" t="s">
        <v>370</v>
      </c>
      <c r="C344" s="100"/>
      <c r="D344" s="101"/>
      <c r="E344" s="84" t="s">
        <v>371</v>
      </c>
      <c r="F344" s="85"/>
      <c r="G344" s="85"/>
      <c r="H344" s="89"/>
      <c r="I344" s="94">
        <v>0</v>
      </c>
      <c r="J344" s="85"/>
      <c r="K344" s="85"/>
      <c r="L344" s="27" t="s">
        <v>372</v>
      </c>
      <c r="M344" s="94">
        <v>0</v>
      </c>
      <c r="N344" s="85"/>
      <c r="O344" s="85"/>
      <c r="P344" s="20" t="s">
        <v>372</v>
      </c>
      <c r="Q344" s="1"/>
      <c r="R344" s="1"/>
      <c r="S344" s="2"/>
      <c r="T344" s="2"/>
      <c r="U344" s="1"/>
      <c r="V344" s="1"/>
      <c r="W344" s="1"/>
      <c r="X344" s="1"/>
      <c r="Y344" s="1"/>
      <c r="Z344" s="1"/>
    </row>
    <row r="345" spans="1:26" ht="19.5" customHeight="1">
      <c r="A345" s="1"/>
      <c r="B345" s="109"/>
      <c r="C345" s="106"/>
      <c r="D345" s="107"/>
      <c r="E345" s="84" t="s">
        <v>373</v>
      </c>
      <c r="F345" s="85"/>
      <c r="G345" s="85"/>
      <c r="H345" s="89"/>
      <c r="I345" s="241">
        <v>486000</v>
      </c>
      <c r="J345" s="85"/>
      <c r="K345" s="85"/>
      <c r="L345" s="27" t="s">
        <v>372</v>
      </c>
      <c r="M345" s="241">
        <v>486000</v>
      </c>
      <c r="N345" s="85"/>
      <c r="O345" s="85"/>
      <c r="P345" s="20" t="s">
        <v>372</v>
      </c>
      <c r="Q345" s="1"/>
      <c r="R345" s="1"/>
      <c r="S345" s="2"/>
      <c r="T345" s="2"/>
      <c r="U345" s="1"/>
      <c r="V345" s="1"/>
      <c r="W345" s="1"/>
      <c r="X345" s="1"/>
      <c r="Y345" s="1"/>
      <c r="Z345" s="1"/>
    </row>
    <row r="346" spans="1:26" ht="19.5" customHeight="1">
      <c r="A346" s="1"/>
      <c r="B346" s="162" t="s">
        <v>374</v>
      </c>
      <c r="C346" s="130"/>
      <c r="D346" s="130"/>
      <c r="E346" s="130"/>
      <c r="F346" s="130"/>
      <c r="G346" s="130"/>
      <c r="H346" s="131"/>
      <c r="I346" s="241">
        <v>232039</v>
      </c>
      <c r="J346" s="85"/>
      <c r="K346" s="85"/>
      <c r="L346" s="27" t="s">
        <v>372</v>
      </c>
      <c r="M346" s="241">
        <v>241633</v>
      </c>
      <c r="N346" s="85"/>
      <c r="O346" s="85"/>
      <c r="P346" s="20" t="s">
        <v>372</v>
      </c>
      <c r="Q346" s="1"/>
      <c r="R346" s="1"/>
      <c r="S346" s="2"/>
      <c r="T346" s="2"/>
      <c r="U346" s="1"/>
      <c r="V346" s="1"/>
      <c r="W346" s="1"/>
      <c r="X346" s="1"/>
      <c r="Y346" s="1"/>
      <c r="Z346" s="1"/>
    </row>
    <row r="347" spans="1:26" ht="19.5" customHeight="1">
      <c r="A347" s="1"/>
      <c r="B347" s="245"/>
      <c r="C347" s="84" t="s">
        <v>375</v>
      </c>
      <c r="D347" s="85"/>
      <c r="E347" s="85"/>
      <c r="F347" s="85"/>
      <c r="G347" s="85"/>
      <c r="H347" s="89"/>
      <c r="I347" s="241">
        <v>81000</v>
      </c>
      <c r="J347" s="85"/>
      <c r="K347" s="85"/>
      <c r="L347" s="27" t="s">
        <v>372</v>
      </c>
      <c r="M347" s="241">
        <v>81000</v>
      </c>
      <c r="N347" s="85"/>
      <c r="O347" s="85"/>
      <c r="P347" s="20" t="s">
        <v>372</v>
      </c>
      <c r="Q347" s="1"/>
      <c r="R347" s="1"/>
      <c r="S347" s="2"/>
      <c r="T347" s="2"/>
      <c r="U347" s="1"/>
      <c r="V347" s="1"/>
      <c r="W347" s="1"/>
      <c r="X347" s="1"/>
      <c r="Y347" s="1"/>
      <c r="Z347" s="1"/>
    </row>
    <row r="348" spans="1:26" ht="19.5" customHeight="1">
      <c r="A348" s="1"/>
      <c r="B348" s="246"/>
      <c r="C348" s="248" t="s">
        <v>376</v>
      </c>
      <c r="D348" s="133" t="s">
        <v>377</v>
      </c>
      <c r="E348" s="85"/>
      <c r="F348" s="85"/>
      <c r="G348" s="85"/>
      <c r="H348" s="89"/>
      <c r="I348" s="241">
        <v>20139</v>
      </c>
      <c r="J348" s="85"/>
      <c r="K348" s="85"/>
      <c r="L348" s="27" t="s">
        <v>372</v>
      </c>
      <c r="M348" s="241">
        <v>29733</v>
      </c>
      <c r="N348" s="85"/>
      <c r="O348" s="85"/>
      <c r="P348" s="20" t="s">
        <v>372</v>
      </c>
      <c r="Q348" s="1"/>
      <c r="R348" s="78" t="s">
        <v>2547</v>
      </c>
      <c r="S348" s="2"/>
      <c r="T348" s="2"/>
      <c r="U348" s="1"/>
      <c r="V348" s="1"/>
      <c r="W348" s="1"/>
      <c r="X348" s="1"/>
      <c r="Y348" s="1"/>
      <c r="Z348" s="1"/>
    </row>
    <row r="349" spans="1:26" ht="19.5" customHeight="1">
      <c r="A349" s="1"/>
      <c r="B349" s="246"/>
      <c r="C349" s="117"/>
      <c r="D349" s="248" t="s">
        <v>378</v>
      </c>
      <c r="E349" s="84" t="s">
        <v>379</v>
      </c>
      <c r="F349" s="85"/>
      <c r="G349" s="85"/>
      <c r="H349" s="89"/>
      <c r="I349" s="241">
        <v>30690</v>
      </c>
      <c r="J349" s="85"/>
      <c r="K349" s="85"/>
      <c r="L349" s="27" t="s">
        <v>372</v>
      </c>
      <c r="M349" s="241">
        <v>30690</v>
      </c>
      <c r="N349" s="85"/>
      <c r="O349" s="85"/>
      <c r="P349" s="20" t="s">
        <v>372</v>
      </c>
      <c r="Q349" s="1"/>
      <c r="R349" s="1"/>
      <c r="S349" s="2"/>
      <c r="T349" s="2"/>
      <c r="U349" s="1"/>
      <c r="V349" s="1"/>
      <c r="W349" s="1"/>
      <c r="X349" s="1"/>
      <c r="Y349" s="1"/>
      <c r="Z349" s="1"/>
    </row>
    <row r="350" spans="1:26" ht="19.5" customHeight="1">
      <c r="A350" s="1"/>
      <c r="B350" s="246"/>
      <c r="C350" s="117"/>
      <c r="D350" s="117"/>
      <c r="E350" s="84" t="s">
        <v>380</v>
      </c>
      <c r="F350" s="85"/>
      <c r="G350" s="85"/>
      <c r="H350" s="89"/>
      <c r="I350" s="241">
        <v>81340</v>
      </c>
      <c r="J350" s="85"/>
      <c r="K350" s="85"/>
      <c r="L350" s="27" t="s">
        <v>372</v>
      </c>
      <c r="M350" s="241">
        <v>81340</v>
      </c>
      <c r="N350" s="85"/>
      <c r="O350" s="85"/>
      <c r="P350" s="20" t="s">
        <v>372</v>
      </c>
      <c r="Q350" s="1"/>
      <c r="R350" s="1"/>
      <c r="S350" s="2"/>
      <c r="T350" s="2"/>
      <c r="U350" s="1"/>
      <c r="V350" s="1"/>
      <c r="W350" s="1"/>
      <c r="X350" s="1"/>
      <c r="Y350" s="1"/>
      <c r="Z350" s="1"/>
    </row>
    <row r="351" spans="1:26" ht="19.5" customHeight="1">
      <c r="A351" s="1"/>
      <c r="B351" s="246"/>
      <c r="C351" s="117"/>
      <c r="D351" s="117"/>
      <c r="E351" s="84" t="s">
        <v>381</v>
      </c>
      <c r="F351" s="85"/>
      <c r="G351" s="85"/>
      <c r="H351" s="89"/>
      <c r="I351" s="94">
        <v>0</v>
      </c>
      <c r="J351" s="85"/>
      <c r="K351" s="85"/>
      <c r="L351" s="27" t="s">
        <v>372</v>
      </c>
      <c r="M351" s="94">
        <v>0</v>
      </c>
      <c r="N351" s="85"/>
      <c r="O351" s="85"/>
      <c r="P351" s="20" t="s">
        <v>372</v>
      </c>
      <c r="Q351" s="1"/>
      <c r="R351" s="1"/>
      <c r="S351" s="2"/>
      <c r="T351" s="2"/>
      <c r="U351" s="1"/>
      <c r="V351" s="1"/>
      <c r="W351" s="1"/>
      <c r="X351" s="1"/>
      <c r="Y351" s="1"/>
      <c r="Z351" s="1"/>
    </row>
    <row r="352" spans="1:26" ht="19.5" customHeight="1">
      <c r="A352" s="1"/>
      <c r="B352" s="246"/>
      <c r="C352" s="117"/>
      <c r="D352" s="117"/>
      <c r="E352" s="84" t="s">
        <v>382</v>
      </c>
      <c r="F352" s="85"/>
      <c r="G352" s="85"/>
      <c r="H352" s="89"/>
      <c r="I352" s="241">
        <v>18870</v>
      </c>
      <c r="J352" s="85"/>
      <c r="K352" s="85"/>
      <c r="L352" s="27" t="s">
        <v>372</v>
      </c>
      <c r="M352" s="241">
        <v>18870</v>
      </c>
      <c r="N352" s="85"/>
      <c r="O352" s="85"/>
      <c r="P352" s="20" t="s">
        <v>372</v>
      </c>
      <c r="Q352" s="1"/>
      <c r="R352" s="1"/>
      <c r="S352" s="2"/>
      <c r="T352" s="2"/>
      <c r="U352" s="1"/>
      <c r="V352" s="1"/>
      <c r="W352" s="1"/>
      <c r="X352" s="1"/>
      <c r="Y352" s="1"/>
      <c r="Z352" s="1"/>
    </row>
    <row r="353" spans="1:26" ht="19.5" customHeight="1">
      <c r="A353" s="1"/>
      <c r="B353" s="247"/>
      <c r="C353" s="118"/>
      <c r="D353" s="118"/>
      <c r="E353" s="84" t="s">
        <v>145</v>
      </c>
      <c r="F353" s="85"/>
      <c r="G353" s="85"/>
      <c r="H353" s="89"/>
      <c r="I353" s="94">
        <v>0</v>
      </c>
      <c r="J353" s="85"/>
      <c r="K353" s="85"/>
      <c r="L353" s="27" t="s">
        <v>372</v>
      </c>
      <c r="M353" s="94">
        <v>0</v>
      </c>
      <c r="N353" s="85"/>
      <c r="O353" s="85"/>
      <c r="P353" s="20" t="s">
        <v>372</v>
      </c>
      <c r="Q353" s="1"/>
      <c r="R353" s="1"/>
      <c r="S353" s="2"/>
      <c r="T353" s="2"/>
      <c r="U353" s="1"/>
      <c r="V353" s="1"/>
      <c r="W353" s="1"/>
      <c r="X353" s="1"/>
      <c r="Y353" s="1"/>
      <c r="Z353" s="1"/>
    </row>
    <row r="354" spans="1:26" ht="19.5" customHeight="1">
      <c r="A354" s="1"/>
      <c r="B354" s="249" t="s">
        <v>383</v>
      </c>
      <c r="C354" s="130"/>
      <c r="D354" s="130"/>
      <c r="E354" s="130"/>
      <c r="F354" s="130"/>
      <c r="G354" s="130"/>
      <c r="H354" s="130"/>
      <c r="I354" s="130"/>
      <c r="J354" s="130"/>
      <c r="K354" s="130"/>
      <c r="L354" s="130"/>
      <c r="M354" s="130"/>
      <c r="N354" s="130"/>
      <c r="O354" s="130"/>
      <c r="P354" s="135"/>
      <c r="Q354" s="1"/>
      <c r="R354" s="1"/>
      <c r="S354" s="2"/>
      <c r="T354" s="2"/>
      <c r="U354" s="1"/>
      <c r="V354" s="1"/>
      <c r="W354" s="1"/>
      <c r="X354" s="1"/>
      <c r="Y354" s="1"/>
      <c r="Z354" s="1"/>
    </row>
    <row r="355" spans="1:26" ht="19.5" customHeight="1">
      <c r="A355" s="1"/>
      <c r="B355" s="250" t="s">
        <v>384</v>
      </c>
      <c r="C355" s="96"/>
      <c r="D355" s="96"/>
      <c r="E355" s="96"/>
      <c r="F355" s="96"/>
      <c r="G355" s="96"/>
      <c r="H355" s="96"/>
      <c r="I355" s="96"/>
      <c r="J355" s="96"/>
      <c r="K355" s="96"/>
      <c r="L355" s="96"/>
      <c r="M355" s="96"/>
      <c r="N355" s="96"/>
      <c r="O355" s="96"/>
      <c r="P355" s="97"/>
      <c r="Q355" s="1"/>
      <c r="R355" s="1"/>
      <c r="S355" s="2"/>
      <c r="T355" s="2"/>
      <c r="U355" s="1"/>
      <c r="V355" s="1"/>
      <c r="W355" s="1"/>
      <c r="X355" s="1"/>
      <c r="Y355" s="1"/>
      <c r="Z355" s="1"/>
    </row>
    <row r="356" spans="1:26" ht="19.5" customHeight="1">
      <c r="A356" s="1"/>
      <c r="B356" s="251" t="s">
        <v>385</v>
      </c>
      <c r="C356" s="226"/>
      <c r="D356" s="226"/>
      <c r="E356" s="226"/>
      <c r="F356" s="226"/>
      <c r="G356" s="226"/>
      <c r="H356" s="226"/>
      <c r="I356" s="226"/>
      <c r="J356" s="226"/>
      <c r="K356" s="226"/>
      <c r="L356" s="226"/>
      <c r="M356" s="226"/>
      <c r="N356" s="226"/>
      <c r="O356" s="226"/>
      <c r="P356" s="227"/>
      <c r="Q356" s="1"/>
      <c r="R356" s="1"/>
      <c r="S356" s="2"/>
      <c r="T356" s="2"/>
      <c r="U356" s="1"/>
      <c r="V356" s="1"/>
      <c r="W356" s="1"/>
      <c r="X356" s="1"/>
      <c r="Y356" s="1"/>
      <c r="Z356" s="1"/>
    </row>
    <row r="357" spans="1:26" ht="19.5" customHeight="1">
      <c r="A357" s="1"/>
      <c r="B357" s="1"/>
      <c r="C357" s="1"/>
      <c r="D357" s="1"/>
      <c r="E357" s="1"/>
      <c r="F357" s="1"/>
      <c r="G357" s="1"/>
      <c r="H357" s="1"/>
      <c r="I357" s="1"/>
      <c r="J357" s="1"/>
      <c r="K357" s="1"/>
      <c r="L357" s="1"/>
      <c r="M357" s="1"/>
      <c r="N357" s="1"/>
      <c r="O357" s="1"/>
      <c r="P357" s="1"/>
      <c r="Q357" s="1"/>
      <c r="R357" s="1"/>
      <c r="S357" s="2"/>
      <c r="T357" s="2"/>
      <c r="U357" s="1"/>
      <c r="V357" s="1"/>
      <c r="W357" s="1"/>
      <c r="X357" s="1"/>
      <c r="Y357" s="1"/>
      <c r="Z357" s="1"/>
    </row>
    <row r="358" spans="1:26" ht="19.5" customHeight="1">
      <c r="A358" s="8"/>
      <c r="B358" s="8" t="s">
        <v>386</v>
      </c>
      <c r="C358" s="8"/>
      <c r="D358" s="8"/>
      <c r="E358" s="8"/>
      <c r="F358" s="8"/>
      <c r="G358" s="8"/>
      <c r="H358" s="8"/>
      <c r="I358" s="8"/>
      <c r="J358" s="8"/>
      <c r="K358" s="8"/>
      <c r="L358" s="8"/>
      <c r="M358" s="8"/>
      <c r="N358" s="8"/>
      <c r="O358" s="8"/>
      <c r="P358" s="8"/>
      <c r="Q358" s="8"/>
      <c r="R358" s="8"/>
      <c r="S358" s="9"/>
      <c r="T358" s="9"/>
      <c r="U358" s="8"/>
      <c r="V358" s="8"/>
      <c r="W358" s="8"/>
      <c r="X358" s="8"/>
      <c r="Y358" s="8"/>
      <c r="Z358" s="8"/>
    </row>
    <row r="359" spans="1:26" ht="19.5" customHeight="1">
      <c r="A359" s="1"/>
      <c r="B359" s="159" t="s">
        <v>387</v>
      </c>
      <c r="C359" s="120"/>
      <c r="D359" s="120"/>
      <c r="E359" s="120"/>
      <c r="F359" s="121"/>
      <c r="G359" s="160" t="s">
        <v>388</v>
      </c>
      <c r="H359" s="120"/>
      <c r="I359" s="120"/>
      <c r="J359" s="120"/>
      <c r="K359" s="120"/>
      <c r="L359" s="120"/>
      <c r="M359" s="120"/>
      <c r="N359" s="120"/>
      <c r="O359" s="120"/>
      <c r="P359" s="151"/>
      <c r="Q359" s="1"/>
      <c r="R359" s="1"/>
      <c r="S359" s="2"/>
      <c r="T359" s="2"/>
      <c r="U359" s="1"/>
      <c r="V359" s="1"/>
      <c r="W359" s="1"/>
      <c r="X359" s="1"/>
      <c r="Y359" s="1"/>
      <c r="Z359" s="1"/>
    </row>
    <row r="360" spans="1:26" ht="120" customHeight="1">
      <c r="A360" s="1"/>
      <c r="B360" s="115" t="s">
        <v>375</v>
      </c>
      <c r="C360" s="85"/>
      <c r="D360" s="85"/>
      <c r="E360" s="85"/>
      <c r="F360" s="89"/>
      <c r="G360" s="98" t="s">
        <v>389</v>
      </c>
      <c r="H360" s="85"/>
      <c r="I360" s="85"/>
      <c r="J360" s="85"/>
      <c r="K360" s="85"/>
      <c r="L360" s="85"/>
      <c r="M360" s="85"/>
      <c r="N360" s="85"/>
      <c r="O360" s="85"/>
      <c r="P360" s="86"/>
      <c r="Q360" s="1"/>
      <c r="R360" s="1"/>
      <c r="S360" s="2"/>
      <c r="T360" s="2"/>
      <c r="U360" s="1"/>
      <c r="V360" s="1"/>
      <c r="W360" s="1"/>
      <c r="X360" s="1"/>
      <c r="Y360" s="1"/>
      <c r="Z360" s="1"/>
    </row>
    <row r="361" spans="1:26" ht="19.5" customHeight="1">
      <c r="A361" s="1"/>
      <c r="B361" s="115" t="s">
        <v>373</v>
      </c>
      <c r="C361" s="85"/>
      <c r="D361" s="85"/>
      <c r="E361" s="85"/>
      <c r="F361" s="89"/>
      <c r="G361" s="243" t="s">
        <v>390</v>
      </c>
      <c r="H361" s="196"/>
      <c r="I361" s="192">
        <v>6</v>
      </c>
      <c r="J361" s="85"/>
      <c r="K361" s="88" t="s">
        <v>391</v>
      </c>
      <c r="L361" s="85"/>
      <c r="M361" s="85"/>
      <c r="N361" s="85"/>
      <c r="O361" s="85"/>
      <c r="P361" s="86"/>
      <c r="Q361" s="1"/>
      <c r="R361" s="1"/>
      <c r="S361" s="2"/>
      <c r="T361" s="2"/>
      <c r="U361" s="1"/>
      <c r="V361" s="1"/>
      <c r="W361" s="1"/>
      <c r="X361" s="1"/>
      <c r="Y361" s="1"/>
      <c r="Z361" s="1"/>
    </row>
    <row r="362" spans="1:26" ht="120" customHeight="1">
      <c r="A362" s="1"/>
      <c r="B362" s="114" t="s">
        <v>392</v>
      </c>
      <c r="C362" s="85"/>
      <c r="D362" s="85"/>
      <c r="E362" s="85"/>
      <c r="F362" s="89"/>
      <c r="G362" s="252" t="s">
        <v>393</v>
      </c>
      <c r="H362" s="85"/>
      <c r="I362" s="85"/>
      <c r="J362" s="85"/>
      <c r="K362" s="85"/>
      <c r="L362" s="85"/>
      <c r="M362" s="85"/>
      <c r="N362" s="85"/>
      <c r="O362" s="85"/>
      <c r="P362" s="86"/>
      <c r="Q362" s="1"/>
      <c r="R362" s="1"/>
      <c r="S362" s="2"/>
      <c r="T362" s="2"/>
      <c r="U362" s="1"/>
      <c r="V362" s="1"/>
      <c r="W362" s="1"/>
      <c r="X362" s="1"/>
      <c r="Y362" s="1"/>
      <c r="Z362" s="1"/>
    </row>
    <row r="363" spans="1:26" ht="120" customHeight="1">
      <c r="A363" s="1"/>
      <c r="B363" s="115" t="s">
        <v>380</v>
      </c>
      <c r="C363" s="85"/>
      <c r="D363" s="85"/>
      <c r="E363" s="85"/>
      <c r="F363" s="89"/>
      <c r="G363" s="253" t="s">
        <v>394</v>
      </c>
      <c r="H363" s="106"/>
      <c r="I363" s="106"/>
      <c r="J363" s="106"/>
      <c r="K363" s="106"/>
      <c r="L363" s="106"/>
      <c r="M363" s="106"/>
      <c r="N363" s="106"/>
      <c r="O363" s="106"/>
      <c r="P363" s="137"/>
      <c r="Q363" s="1"/>
      <c r="R363" s="1"/>
      <c r="S363" s="2"/>
      <c r="T363" s="2"/>
      <c r="U363" s="1"/>
      <c r="V363" s="1"/>
      <c r="W363" s="1"/>
      <c r="X363" s="1"/>
      <c r="Y363" s="1"/>
      <c r="Z363" s="1"/>
    </row>
    <row r="364" spans="1:26" ht="120" customHeight="1">
      <c r="A364" s="1"/>
      <c r="B364" s="115" t="s">
        <v>379</v>
      </c>
      <c r="C364" s="85"/>
      <c r="D364" s="85"/>
      <c r="E364" s="85"/>
      <c r="F364" s="89"/>
      <c r="G364" s="253" t="s">
        <v>2557</v>
      </c>
      <c r="H364" s="106"/>
      <c r="I364" s="106"/>
      <c r="J364" s="106"/>
      <c r="K364" s="106"/>
      <c r="L364" s="106"/>
      <c r="M364" s="106"/>
      <c r="N364" s="106"/>
      <c r="O364" s="106"/>
      <c r="P364" s="137"/>
      <c r="Q364" s="1"/>
      <c r="R364" s="78" t="s">
        <v>2548</v>
      </c>
      <c r="S364" s="2"/>
      <c r="T364" s="2"/>
      <c r="U364" s="1"/>
      <c r="V364" s="1"/>
      <c r="W364" s="1"/>
      <c r="X364" s="1"/>
      <c r="Y364" s="1"/>
      <c r="Z364" s="1"/>
    </row>
    <row r="365" spans="1:26" ht="120" customHeight="1">
      <c r="A365" s="1"/>
      <c r="B365" s="115" t="s">
        <v>382</v>
      </c>
      <c r="C365" s="85"/>
      <c r="D365" s="85"/>
      <c r="E365" s="85"/>
      <c r="F365" s="89"/>
      <c r="G365" s="253" t="s">
        <v>395</v>
      </c>
      <c r="H365" s="106"/>
      <c r="I365" s="106"/>
      <c r="J365" s="106"/>
      <c r="K365" s="106"/>
      <c r="L365" s="106"/>
      <c r="M365" s="106"/>
      <c r="N365" s="106"/>
      <c r="O365" s="106"/>
      <c r="P365" s="137"/>
      <c r="Q365" s="1"/>
      <c r="R365" s="1"/>
      <c r="S365" s="2"/>
      <c r="T365" s="2"/>
      <c r="U365" s="1"/>
      <c r="V365" s="1"/>
      <c r="W365" s="1"/>
      <c r="X365" s="1"/>
      <c r="Y365" s="1"/>
      <c r="Z365" s="1"/>
    </row>
    <row r="366" spans="1:26" ht="19.5" customHeight="1">
      <c r="A366" s="1"/>
      <c r="B366" s="122" t="s">
        <v>396</v>
      </c>
      <c r="C366" s="100"/>
      <c r="D366" s="100"/>
      <c r="E366" s="100"/>
      <c r="F366" s="101"/>
      <c r="G366" s="99" t="s">
        <v>397</v>
      </c>
      <c r="H366" s="100"/>
      <c r="I366" s="100"/>
      <c r="J366" s="100"/>
      <c r="K366" s="100"/>
      <c r="L366" s="100"/>
      <c r="M366" s="100"/>
      <c r="N366" s="100"/>
      <c r="O366" s="100"/>
      <c r="P366" s="136"/>
      <c r="Q366" s="1"/>
      <c r="R366" s="1"/>
      <c r="S366" s="2"/>
      <c r="T366" s="2"/>
      <c r="U366" s="1"/>
      <c r="V366" s="1"/>
      <c r="W366" s="1"/>
      <c r="X366" s="1"/>
      <c r="Y366" s="1"/>
      <c r="Z366" s="1"/>
    </row>
    <row r="367" spans="1:26" ht="19.5" customHeight="1">
      <c r="A367" s="1"/>
      <c r="B367" s="109"/>
      <c r="C367" s="106"/>
      <c r="D367" s="106"/>
      <c r="E367" s="106"/>
      <c r="F367" s="107"/>
      <c r="G367" s="105"/>
      <c r="H367" s="106"/>
      <c r="I367" s="106"/>
      <c r="J367" s="106"/>
      <c r="K367" s="106"/>
      <c r="L367" s="106"/>
      <c r="M367" s="106"/>
      <c r="N367" s="106"/>
      <c r="O367" s="106"/>
      <c r="P367" s="137"/>
      <c r="Q367" s="1"/>
      <c r="R367" s="1"/>
      <c r="S367" s="2"/>
      <c r="T367" s="2"/>
      <c r="U367" s="1"/>
      <c r="V367" s="1"/>
      <c r="W367" s="1"/>
      <c r="X367" s="1"/>
      <c r="Y367" s="1"/>
      <c r="Z367" s="1"/>
    </row>
    <row r="368" spans="1:26" ht="120" customHeight="1">
      <c r="A368" s="1"/>
      <c r="B368" s="143" t="s">
        <v>398</v>
      </c>
      <c r="C368" s="157"/>
      <c r="D368" s="157"/>
      <c r="E368" s="157"/>
      <c r="F368" s="144"/>
      <c r="G368" s="156" t="s">
        <v>399</v>
      </c>
      <c r="H368" s="157"/>
      <c r="I368" s="157"/>
      <c r="J368" s="157"/>
      <c r="K368" s="157"/>
      <c r="L368" s="157"/>
      <c r="M368" s="157"/>
      <c r="N368" s="157"/>
      <c r="O368" s="157"/>
      <c r="P368" s="158"/>
      <c r="Q368" s="1"/>
      <c r="R368" s="1"/>
      <c r="S368" s="2"/>
      <c r="T368" s="2"/>
      <c r="U368" s="1"/>
      <c r="V368" s="1"/>
      <c r="W368" s="1"/>
      <c r="X368" s="1"/>
      <c r="Y368" s="1"/>
      <c r="Z368" s="1"/>
    </row>
    <row r="369" spans="1:26" ht="19.5" customHeight="1">
      <c r="A369" s="1"/>
      <c r="B369" s="1"/>
      <c r="C369" s="1"/>
      <c r="D369" s="1"/>
      <c r="E369" s="1"/>
      <c r="F369" s="1"/>
      <c r="G369" s="1"/>
      <c r="H369" s="1"/>
      <c r="I369" s="1"/>
      <c r="J369" s="1"/>
      <c r="K369" s="1"/>
      <c r="L369" s="1"/>
      <c r="M369" s="1"/>
      <c r="N369" s="1"/>
      <c r="O369" s="1"/>
      <c r="P369" s="1"/>
      <c r="Q369" s="1"/>
      <c r="R369" s="1"/>
      <c r="S369" s="2"/>
      <c r="T369" s="2"/>
      <c r="U369" s="1"/>
      <c r="V369" s="1"/>
      <c r="W369" s="1"/>
      <c r="X369" s="1"/>
      <c r="Y369" s="1"/>
      <c r="Z369" s="1"/>
    </row>
    <row r="370" spans="1:26" ht="19.5" customHeight="1">
      <c r="A370" s="8"/>
      <c r="B370" s="8" t="s">
        <v>400</v>
      </c>
      <c r="C370" s="8"/>
      <c r="D370" s="8"/>
      <c r="E370" s="8"/>
      <c r="F370" s="8"/>
      <c r="G370" s="8"/>
      <c r="H370" s="8"/>
      <c r="I370" s="8"/>
      <c r="J370" s="8"/>
      <c r="K370" s="8"/>
      <c r="L370" s="8"/>
      <c r="M370" s="8"/>
      <c r="N370" s="8"/>
      <c r="O370" s="8"/>
      <c r="P370" s="8"/>
      <c r="Q370" s="8"/>
      <c r="R370" s="8"/>
      <c r="S370" s="9"/>
      <c r="T370" s="9"/>
      <c r="U370" s="8"/>
      <c r="V370" s="8"/>
      <c r="W370" s="8"/>
      <c r="X370" s="8"/>
      <c r="Y370" s="8"/>
      <c r="Z370" s="8"/>
    </row>
    <row r="371" spans="1:26" ht="19.5" customHeight="1">
      <c r="A371" s="8"/>
      <c r="B371" s="8" t="s">
        <v>401</v>
      </c>
      <c r="C371" s="8"/>
      <c r="D371" s="8"/>
      <c r="E371" s="8"/>
      <c r="F371" s="8"/>
      <c r="G371" s="8"/>
      <c r="H371" s="8"/>
      <c r="I371" s="8"/>
      <c r="J371" s="8"/>
      <c r="K371" s="8"/>
      <c r="L371" s="8"/>
      <c r="M371" s="8"/>
      <c r="N371" s="8"/>
      <c r="O371" s="8"/>
      <c r="P371" s="8"/>
      <c r="Q371" s="8"/>
      <c r="R371" s="8"/>
      <c r="S371" s="9"/>
      <c r="T371" s="9"/>
      <c r="U371" s="8"/>
      <c r="V371" s="8"/>
      <c r="W371" s="8"/>
      <c r="X371" s="8"/>
      <c r="Y371" s="8"/>
      <c r="Z371" s="8"/>
    </row>
    <row r="372" spans="1:26" ht="19.5" customHeight="1">
      <c r="A372" s="1"/>
      <c r="B372" s="159" t="s">
        <v>387</v>
      </c>
      <c r="C372" s="120"/>
      <c r="D372" s="120"/>
      <c r="E372" s="120"/>
      <c r="F372" s="120"/>
      <c r="G372" s="120"/>
      <c r="H372" s="120"/>
      <c r="I372" s="297"/>
      <c r="J372" s="160" t="s">
        <v>388</v>
      </c>
      <c r="K372" s="120"/>
      <c r="L372" s="120"/>
      <c r="M372" s="120"/>
      <c r="N372" s="120"/>
      <c r="O372" s="120"/>
      <c r="P372" s="151"/>
      <c r="Q372" s="1"/>
      <c r="R372" s="1"/>
      <c r="S372" s="2"/>
      <c r="T372" s="2"/>
      <c r="U372" s="1"/>
      <c r="V372" s="1"/>
      <c r="W372" s="1"/>
      <c r="X372" s="1"/>
      <c r="Y372" s="1"/>
      <c r="Z372" s="1"/>
    </row>
    <row r="373" spans="1:26" ht="120" customHeight="1">
      <c r="A373" s="1"/>
      <c r="B373" s="115" t="s">
        <v>402</v>
      </c>
      <c r="C373" s="85"/>
      <c r="D373" s="85"/>
      <c r="E373" s="85"/>
      <c r="F373" s="85"/>
      <c r="G373" s="85"/>
      <c r="H373" s="85"/>
      <c r="I373" s="89"/>
      <c r="J373" s="98" t="s">
        <v>2549</v>
      </c>
      <c r="K373" s="85"/>
      <c r="L373" s="85"/>
      <c r="M373" s="85"/>
      <c r="N373" s="85"/>
      <c r="O373" s="85"/>
      <c r="P373" s="86"/>
      <c r="Q373" s="1"/>
      <c r="R373" s="1"/>
      <c r="S373" s="2"/>
      <c r="T373" s="2"/>
      <c r="U373" s="1"/>
      <c r="V373" s="1"/>
      <c r="W373" s="1"/>
      <c r="X373" s="1"/>
      <c r="Y373" s="1"/>
      <c r="Z373" s="1"/>
    </row>
    <row r="374" spans="1:26" ht="120" customHeight="1">
      <c r="A374" s="1"/>
      <c r="B374" s="122" t="s">
        <v>403</v>
      </c>
      <c r="C374" s="100"/>
      <c r="D374" s="100"/>
      <c r="E374" s="100"/>
      <c r="F374" s="100"/>
      <c r="G374" s="100"/>
      <c r="H374" s="100"/>
      <c r="I374" s="101"/>
      <c r="J374" s="200"/>
      <c r="K374" s="100"/>
      <c r="L374" s="100"/>
      <c r="M374" s="100"/>
      <c r="N374" s="100"/>
      <c r="O374" s="100"/>
      <c r="P374" s="136"/>
      <c r="Q374" s="1"/>
      <c r="R374" s="1"/>
      <c r="S374" s="2"/>
      <c r="T374" s="2"/>
      <c r="U374" s="1"/>
      <c r="V374" s="1"/>
      <c r="W374" s="1"/>
      <c r="X374" s="1"/>
      <c r="Y374" s="1"/>
      <c r="Z374" s="1"/>
    </row>
    <row r="375" spans="1:26" ht="120" customHeight="1">
      <c r="A375" s="1"/>
      <c r="B375" s="109"/>
      <c r="C375" s="106"/>
      <c r="D375" s="106"/>
      <c r="E375" s="106"/>
      <c r="F375" s="106"/>
      <c r="G375" s="106"/>
      <c r="H375" s="106"/>
      <c r="I375" s="107"/>
      <c r="J375" s="105"/>
      <c r="K375" s="106"/>
      <c r="L375" s="106"/>
      <c r="M375" s="106"/>
      <c r="N375" s="106"/>
      <c r="O375" s="106"/>
      <c r="P375" s="137"/>
      <c r="Q375" s="1"/>
      <c r="R375" s="1"/>
      <c r="S375" s="2"/>
      <c r="T375" s="2"/>
      <c r="U375" s="1"/>
      <c r="V375" s="1"/>
      <c r="W375" s="1"/>
      <c r="X375" s="1"/>
      <c r="Y375" s="1"/>
      <c r="Z375" s="1"/>
    </row>
    <row r="376" spans="1:26" ht="19.5" customHeight="1">
      <c r="A376" s="1"/>
      <c r="B376" s="143" t="s">
        <v>404</v>
      </c>
      <c r="C376" s="157"/>
      <c r="D376" s="157"/>
      <c r="E376" s="157"/>
      <c r="F376" s="157"/>
      <c r="G376" s="157"/>
      <c r="H376" s="157"/>
      <c r="I376" s="157"/>
      <c r="J376" s="157"/>
      <c r="K376" s="157"/>
      <c r="L376" s="157"/>
      <c r="M376" s="157"/>
      <c r="N376" s="157"/>
      <c r="O376" s="157"/>
      <c r="P376" s="158"/>
      <c r="Q376" s="1"/>
      <c r="R376" s="1"/>
      <c r="S376" s="2"/>
      <c r="T376" s="2"/>
      <c r="U376" s="1"/>
      <c r="V376" s="1"/>
      <c r="W376" s="1"/>
      <c r="X376" s="1"/>
      <c r="Y376" s="1"/>
      <c r="Z376" s="1"/>
    </row>
    <row r="377" spans="1:26" ht="19.5" customHeight="1">
      <c r="A377" s="1"/>
      <c r="B377" s="1"/>
      <c r="C377" s="1"/>
      <c r="D377" s="1"/>
      <c r="E377" s="1"/>
      <c r="F377" s="1"/>
      <c r="G377" s="1"/>
      <c r="H377" s="1"/>
      <c r="I377" s="1"/>
      <c r="J377" s="1"/>
      <c r="K377" s="1"/>
      <c r="L377" s="1"/>
      <c r="M377" s="1"/>
      <c r="N377" s="1"/>
      <c r="O377" s="1"/>
      <c r="P377" s="1"/>
      <c r="Q377" s="1"/>
      <c r="R377" s="1"/>
      <c r="S377" s="2"/>
      <c r="T377" s="2"/>
      <c r="U377" s="1"/>
      <c r="V377" s="1"/>
      <c r="W377" s="1"/>
      <c r="X377" s="1"/>
      <c r="Y377" s="1"/>
      <c r="Z377" s="1"/>
    </row>
    <row r="378" spans="1:26" ht="19.5" customHeight="1">
      <c r="A378" s="8"/>
      <c r="B378" s="8" t="s">
        <v>405</v>
      </c>
      <c r="C378" s="8"/>
      <c r="D378" s="8"/>
      <c r="E378" s="8"/>
      <c r="F378" s="8"/>
      <c r="G378" s="8"/>
      <c r="H378" s="8"/>
      <c r="I378" s="8"/>
      <c r="J378" s="8"/>
      <c r="K378" s="8"/>
      <c r="L378" s="8"/>
      <c r="M378" s="8"/>
      <c r="N378" s="8"/>
      <c r="O378" s="8"/>
      <c r="P378" s="8"/>
      <c r="Q378" s="8"/>
      <c r="R378" s="8"/>
      <c r="S378" s="9"/>
      <c r="T378" s="9"/>
      <c r="U378" s="8"/>
      <c r="V378" s="8"/>
      <c r="W378" s="8"/>
      <c r="X378" s="8"/>
      <c r="Y378" s="8"/>
      <c r="Z378" s="8"/>
    </row>
    <row r="379" spans="1:26" ht="180" customHeight="1">
      <c r="A379" s="1"/>
      <c r="B379" s="119" t="s">
        <v>388</v>
      </c>
      <c r="C379" s="120"/>
      <c r="D379" s="120"/>
      <c r="E379" s="120"/>
      <c r="F379" s="120"/>
      <c r="G379" s="120"/>
      <c r="H379" s="120"/>
      <c r="I379" s="121"/>
      <c r="J379" s="298"/>
      <c r="K379" s="120"/>
      <c r="L379" s="120"/>
      <c r="M379" s="120"/>
      <c r="N379" s="120"/>
      <c r="O379" s="120"/>
      <c r="P379" s="151"/>
      <c r="Q379" s="1"/>
      <c r="R379" s="1"/>
      <c r="S379" s="2"/>
      <c r="T379" s="2"/>
      <c r="U379" s="1"/>
      <c r="V379" s="1"/>
      <c r="W379" s="1"/>
      <c r="X379" s="1"/>
      <c r="Y379" s="1"/>
      <c r="Z379" s="1"/>
    </row>
    <row r="380" spans="1:26" ht="19.5" customHeight="1">
      <c r="A380" s="1"/>
      <c r="B380" s="115" t="s">
        <v>406</v>
      </c>
      <c r="C380" s="85"/>
      <c r="D380" s="85"/>
      <c r="E380" s="85"/>
      <c r="F380" s="85"/>
      <c r="G380" s="85"/>
      <c r="H380" s="85"/>
      <c r="I380" s="89"/>
      <c r="J380" s="193"/>
      <c r="K380" s="85"/>
      <c r="L380" s="85"/>
      <c r="M380" s="85"/>
      <c r="N380" s="85"/>
      <c r="O380" s="85"/>
      <c r="P380" s="20" t="s">
        <v>260</v>
      </c>
      <c r="Q380" s="1"/>
      <c r="R380" s="1"/>
      <c r="S380" s="2"/>
      <c r="T380" s="2"/>
      <c r="U380" s="1"/>
      <c r="V380" s="1"/>
      <c r="W380" s="1"/>
      <c r="X380" s="1"/>
      <c r="Y380" s="1"/>
      <c r="Z380" s="1"/>
    </row>
    <row r="381" spans="1:26" ht="60" customHeight="1">
      <c r="A381" s="1"/>
      <c r="B381" s="115" t="s">
        <v>407</v>
      </c>
      <c r="C381" s="85"/>
      <c r="D381" s="85"/>
      <c r="E381" s="85"/>
      <c r="F381" s="85"/>
      <c r="G381" s="85"/>
      <c r="H381" s="85"/>
      <c r="I381" s="89"/>
      <c r="J381" s="93" t="s">
        <v>408</v>
      </c>
      <c r="K381" s="85"/>
      <c r="L381" s="85"/>
      <c r="M381" s="85"/>
      <c r="N381" s="85"/>
      <c r="O381" s="85"/>
      <c r="P381" s="86"/>
      <c r="Q381" s="1"/>
      <c r="R381" s="1"/>
      <c r="S381" s="2"/>
      <c r="T381" s="2"/>
      <c r="U381" s="1"/>
      <c r="V381" s="1"/>
      <c r="W381" s="1"/>
      <c r="X381" s="1"/>
      <c r="Y381" s="1"/>
      <c r="Z381" s="1"/>
    </row>
    <row r="382" spans="1:26" ht="19.5" customHeight="1">
      <c r="A382" s="1"/>
      <c r="B382" s="122" t="s">
        <v>409</v>
      </c>
      <c r="C382" s="100"/>
      <c r="D382" s="100"/>
      <c r="E382" s="100"/>
      <c r="F382" s="100"/>
      <c r="G382" s="100"/>
      <c r="H382" s="100"/>
      <c r="I382" s="101"/>
      <c r="J382" s="274"/>
      <c r="K382" s="100"/>
      <c r="L382" s="100"/>
      <c r="M382" s="100"/>
      <c r="N382" s="100"/>
      <c r="O382" s="100"/>
      <c r="P382" s="299" t="s">
        <v>372</v>
      </c>
      <c r="Q382" s="1"/>
      <c r="R382" s="1"/>
      <c r="S382" s="2"/>
      <c r="T382" s="2"/>
      <c r="U382" s="1"/>
      <c r="V382" s="1"/>
      <c r="W382" s="1"/>
      <c r="X382" s="1"/>
      <c r="Y382" s="1"/>
      <c r="Z382" s="1"/>
    </row>
    <row r="383" spans="1:26" ht="19.5" customHeight="1">
      <c r="A383" s="1"/>
      <c r="B383" s="109"/>
      <c r="C383" s="106"/>
      <c r="D383" s="106"/>
      <c r="E383" s="106"/>
      <c r="F383" s="106"/>
      <c r="G383" s="106"/>
      <c r="H383" s="106"/>
      <c r="I383" s="107"/>
      <c r="J383" s="105"/>
      <c r="K383" s="106"/>
      <c r="L383" s="106"/>
      <c r="M383" s="106"/>
      <c r="N383" s="106"/>
      <c r="O383" s="106"/>
      <c r="P383" s="239"/>
      <c r="Q383" s="1"/>
      <c r="R383" s="1"/>
      <c r="S383" s="2"/>
      <c r="T383" s="2"/>
      <c r="U383" s="1"/>
      <c r="V383" s="1"/>
      <c r="W383" s="1"/>
      <c r="X383" s="1"/>
      <c r="Y383" s="1"/>
      <c r="Z383" s="1"/>
    </row>
    <row r="384" spans="1:26" ht="19.5" customHeight="1">
      <c r="A384" s="1"/>
      <c r="B384" s="115" t="s">
        <v>410</v>
      </c>
      <c r="C384" s="85"/>
      <c r="D384" s="85"/>
      <c r="E384" s="85"/>
      <c r="F384" s="85"/>
      <c r="G384" s="85"/>
      <c r="H384" s="85"/>
      <c r="I384" s="89"/>
      <c r="J384" s="193"/>
      <c r="K384" s="85"/>
      <c r="L384" s="85"/>
      <c r="M384" s="85"/>
      <c r="N384" s="85"/>
      <c r="O384" s="85"/>
      <c r="P384" s="20" t="s">
        <v>411</v>
      </c>
      <c r="Q384" s="1"/>
      <c r="R384" s="1"/>
      <c r="S384" s="2"/>
      <c r="T384" s="2"/>
      <c r="U384" s="1"/>
      <c r="V384" s="1"/>
      <c r="W384" s="1"/>
      <c r="X384" s="1"/>
      <c r="Y384" s="1"/>
      <c r="Z384" s="1"/>
    </row>
    <row r="385" spans="1:26" ht="180" customHeight="1">
      <c r="A385" s="1"/>
      <c r="B385" s="122" t="s">
        <v>412</v>
      </c>
      <c r="C385" s="101"/>
      <c r="D385" s="84" t="s">
        <v>413</v>
      </c>
      <c r="E385" s="85"/>
      <c r="F385" s="85"/>
      <c r="G385" s="85"/>
      <c r="H385" s="85"/>
      <c r="I385" s="89"/>
      <c r="J385" s="98"/>
      <c r="K385" s="85"/>
      <c r="L385" s="85"/>
      <c r="M385" s="85"/>
      <c r="N385" s="85"/>
      <c r="O385" s="85"/>
      <c r="P385" s="86"/>
      <c r="Q385" s="1"/>
      <c r="R385" s="1"/>
      <c r="S385" s="2"/>
      <c r="T385" s="2"/>
      <c r="U385" s="1"/>
      <c r="V385" s="1"/>
      <c r="W385" s="1"/>
      <c r="X385" s="1"/>
      <c r="Y385" s="1"/>
      <c r="Z385" s="1"/>
    </row>
    <row r="386" spans="1:26" ht="180" customHeight="1">
      <c r="A386" s="1"/>
      <c r="B386" s="109"/>
      <c r="C386" s="107"/>
      <c r="D386" s="84" t="s">
        <v>414</v>
      </c>
      <c r="E386" s="85"/>
      <c r="F386" s="85"/>
      <c r="G386" s="85"/>
      <c r="H386" s="85"/>
      <c r="I386" s="89"/>
      <c r="J386" s="98"/>
      <c r="K386" s="85"/>
      <c r="L386" s="85"/>
      <c r="M386" s="85"/>
      <c r="N386" s="85"/>
      <c r="O386" s="85"/>
      <c r="P386" s="86"/>
      <c r="Q386" s="1"/>
      <c r="R386" s="1"/>
      <c r="S386" s="2"/>
      <c r="T386" s="2"/>
      <c r="U386" s="1"/>
      <c r="V386" s="1"/>
      <c r="W386" s="1"/>
      <c r="X386" s="1"/>
      <c r="Y386" s="1"/>
      <c r="Z386" s="1"/>
    </row>
    <row r="387" spans="1:26" ht="39.75" customHeight="1">
      <c r="A387" s="1"/>
      <c r="B387" s="122" t="s">
        <v>415</v>
      </c>
      <c r="C387" s="101"/>
      <c r="D387" s="94"/>
      <c r="E387" s="85"/>
      <c r="F387" s="85"/>
      <c r="G387" s="85"/>
      <c r="H387" s="85"/>
      <c r="I387" s="85"/>
      <c r="J387" s="85"/>
      <c r="K387" s="85"/>
      <c r="L387" s="85"/>
      <c r="M387" s="85"/>
      <c r="N387" s="85"/>
      <c r="O387" s="85"/>
      <c r="P387" s="86"/>
      <c r="Q387" s="1"/>
      <c r="R387" s="1"/>
      <c r="S387" s="2"/>
      <c r="T387" s="2"/>
      <c r="U387" s="1"/>
      <c r="V387" s="1"/>
      <c r="W387" s="1"/>
      <c r="X387" s="1"/>
      <c r="Y387" s="1"/>
      <c r="Z387" s="1"/>
    </row>
    <row r="388" spans="1:26" ht="19.5" customHeight="1">
      <c r="A388" s="1"/>
      <c r="B388" s="110"/>
      <c r="C388" s="104"/>
      <c r="D388" s="133" t="s">
        <v>416</v>
      </c>
      <c r="E388" s="85"/>
      <c r="F388" s="85"/>
      <c r="G388" s="85"/>
      <c r="H388" s="85"/>
      <c r="I388" s="85"/>
      <c r="J388" s="85"/>
      <c r="K388" s="85"/>
      <c r="L388" s="85"/>
      <c r="M388" s="85"/>
      <c r="N388" s="85"/>
      <c r="O388" s="85"/>
      <c r="P388" s="86"/>
      <c r="Q388" s="1"/>
      <c r="R388" s="1"/>
      <c r="S388" s="2"/>
      <c r="T388" s="2"/>
      <c r="U388" s="1"/>
      <c r="V388" s="1"/>
      <c r="W388" s="1"/>
      <c r="X388" s="1"/>
      <c r="Y388" s="1"/>
      <c r="Z388" s="1"/>
    </row>
    <row r="389" spans="1:26" ht="60" customHeight="1">
      <c r="A389" s="1"/>
      <c r="B389" s="123"/>
      <c r="C389" s="125"/>
      <c r="D389" s="30"/>
      <c r="E389" s="258" t="s">
        <v>19</v>
      </c>
      <c r="F389" s="144"/>
      <c r="G389" s="259"/>
      <c r="H389" s="157"/>
      <c r="I389" s="157"/>
      <c r="J389" s="157"/>
      <c r="K389" s="157"/>
      <c r="L389" s="157"/>
      <c r="M389" s="157"/>
      <c r="N389" s="157"/>
      <c r="O389" s="157"/>
      <c r="P389" s="158"/>
      <c r="Q389" s="1"/>
      <c r="R389" s="1"/>
      <c r="S389" s="2"/>
      <c r="T389" s="2"/>
      <c r="U389" s="1"/>
      <c r="V389" s="1"/>
      <c r="W389" s="1"/>
      <c r="X389" s="1"/>
      <c r="Y389" s="1"/>
      <c r="Z389" s="1"/>
    </row>
    <row r="390" spans="1:26" ht="19.5" customHeight="1">
      <c r="A390" s="1"/>
      <c r="B390" s="1"/>
      <c r="C390" s="1"/>
      <c r="D390" s="1"/>
      <c r="E390" s="1"/>
      <c r="F390" s="1"/>
      <c r="G390" s="1"/>
      <c r="H390" s="1"/>
      <c r="I390" s="1"/>
      <c r="J390" s="1"/>
      <c r="K390" s="1"/>
      <c r="L390" s="1"/>
      <c r="M390" s="1"/>
      <c r="N390" s="1"/>
      <c r="O390" s="1"/>
      <c r="P390" s="1"/>
      <c r="Q390" s="1"/>
      <c r="R390" s="1"/>
      <c r="S390" s="2"/>
      <c r="T390" s="2"/>
      <c r="U390" s="1"/>
      <c r="V390" s="1"/>
      <c r="W390" s="1"/>
      <c r="X390" s="1"/>
      <c r="Y390" s="1"/>
      <c r="Z390" s="1"/>
    </row>
    <row r="391" spans="1:26" ht="19.5" customHeight="1">
      <c r="A391" s="8">
        <v>7</v>
      </c>
      <c r="B391" s="8" t="s">
        <v>417</v>
      </c>
      <c r="C391" s="8"/>
      <c r="D391" s="8"/>
      <c r="E391" s="8"/>
      <c r="F391" s="8"/>
      <c r="G391" s="8"/>
      <c r="H391" s="8"/>
      <c r="I391" s="8"/>
      <c r="J391" s="8"/>
      <c r="K391" s="8"/>
      <c r="L391" s="8"/>
      <c r="M391" s="8"/>
      <c r="N391" s="8"/>
      <c r="O391" s="8"/>
      <c r="P391" s="8"/>
      <c r="Q391" s="8"/>
      <c r="R391" s="8"/>
      <c r="S391" s="9"/>
      <c r="T391" s="9"/>
      <c r="U391" s="8"/>
      <c r="V391" s="8"/>
      <c r="W391" s="8"/>
      <c r="X391" s="8"/>
      <c r="Y391" s="8"/>
      <c r="Z391" s="8"/>
    </row>
    <row r="392" spans="1:26" ht="19.5" customHeight="1">
      <c r="A392" s="8"/>
      <c r="B392" s="8" t="s">
        <v>418</v>
      </c>
      <c r="C392" s="8"/>
      <c r="D392" s="8"/>
      <c r="E392" s="8"/>
      <c r="F392" s="8"/>
      <c r="G392" s="8"/>
      <c r="H392" s="8"/>
      <c r="I392" s="8"/>
      <c r="J392" s="8"/>
      <c r="K392" s="8"/>
      <c r="L392" s="8"/>
      <c r="M392" s="8"/>
      <c r="N392" s="8"/>
      <c r="O392" s="8"/>
      <c r="P392" s="8"/>
      <c r="Q392" s="8"/>
      <c r="R392" s="8"/>
      <c r="S392" s="9"/>
      <c r="T392" s="9"/>
      <c r="U392" s="8"/>
      <c r="V392" s="8"/>
      <c r="W392" s="8"/>
      <c r="X392" s="8"/>
      <c r="Y392" s="8"/>
      <c r="Z392" s="8"/>
    </row>
    <row r="393" spans="1:26" ht="19.5" customHeight="1">
      <c r="A393" s="1"/>
      <c r="B393" s="111" t="s">
        <v>419</v>
      </c>
      <c r="C393" s="113"/>
      <c r="D393" s="155" t="s">
        <v>420</v>
      </c>
      <c r="E393" s="120"/>
      <c r="F393" s="120"/>
      <c r="G393" s="121"/>
      <c r="H393" s="254">
        <v>7</v>
      </c>
      <c r="I393" s="120"/>
      <c r="J393" s="120"/>
      <c r="K393" s="120"/>
      <c r="L393" s="120"/>
      <c r="M393" s="120"/>
      <c r="N393" s="120"/>
      <c r="O393" s="121"/>
      <c r="P393" s="40" t="s">
        <v>265</v>
      </c>
      <c r="Q393" s="1"/>
      <c r="R393" s="1"/>
      <c r="S393" s="2"/>
      <c r="T393" s="2"/>
      <c r="U393" s="1"/>
      <c r="V393" s="1"/>
      <c r="W393" s="1"/>
      <c r="X393" s="1"/>
      <c r="Y393" s="1"/>
      <c r="Z393" s="1"/>
    </row>
    <row r="394" spans="1:26" ht="19.5" customHeight="1">
      <c r="A394" s="1"/>
      <c r="B394" s="109"/>
      <c r="C394" s="107"/>
      <c r="D394" s="84" t="s">
        <v>421</v>
      </c>
      <c r="E394" s="85"/>
      <c r="F394" s="85"/>
      <c r="G394" s="89"/>
      <c r="H394" s="255">
        <v>50</v>
      </c>
      <c r="I394" s="106"/>
      <c r="J394" s="106"/>
      <c r="K394" s="106"/>
      <c r="L394" s="106"/>
      <c r="M394" s="106"/>
      <c r="N394" s="106"/>
      <c r="O394" s="107"/>
      <c r="P394" s="20" t="s">
        <v>265</v>
      </c>
      <c r="Q394" s="1"/>
      <c r="R394" s="1"/>
      <c r="S394" s="2"/>
      <c r="T394" s="2"/>
      <c r="U394" s="1"/>
      <c r="V394" s="1"/>
      <c r="W394" s="1"/>
      <c r="X394" s="1"/>
      <c r="Y394" s="1"/>
      <c r="Z394" s="1"/>
    </row>
    <row r="395" spans="1:26" ht="19.5" customHeight="1">
      <c r="A395" s="1"/>
      <c r="B395" s="108" t="s">
        <v>422</v>
      </c>
      <c r="C395" s="101"/>
      <c r="D395" s="84" t="s">
        <v>423</v>
      </c>
      <c r="E395" s="85"/>
      <c r="F395" s="85"/>
      <c r="G395" s="89"/>
      <c r="H395" s="255">
        <v>0</v>
      </c>
      <c r="I395" s="106"/>
      <c r="J395" s="106"/>
      <c r="K395" s="106"/>
      <c r="L395" s="106"/>
      <c r="M395" s="106"/>
      <c r="N395" s="106"/>
      <c r="O395" s="107"/>
      <c r="P395" s="20" t="s">
        <v>265</v>
      </c>
      <c r="Q395" s="1"/>
      <c r="R395" s="1"/>
      <c r="S395" s="2"/>
      <c r="T395" s="2"/>
      <c r="U395" s="1"/>
      <c r="V395" s="1"/>
      <c r="W395" s="1"/>
      <c r="X395" s="1"/>
      <c r="Y395" s="1"/>
      <c r="Z395" s="1"/>
    </row>
    <row r="396" spans="1:26" ht="19.5" customHeight="1">
      <c r="A396" s="1"/>
      <c r="B396" s="110"/>
      <c r="C396" s="104"/>
      <c r="D396" s="84" t="s">
        <v>424</v>
      </c>
      <c r="E396" s="85"/>
      <c r="F396" s="85"/>
      <c r="G396" s="89"/>
      <c r="H396" s="255">
        <v>0</v>
      </c>
      <c r="I396" s="106"/>
      <c r="J396" s="106"/>
      <c r="K396" s="106"/>
      <c r="L396" s="106"/>
      <c r="M396" s="106"/>
      <c r="N396" s="106"/>
      <c r="O396" s="107"/>
      <c r="P396" s="20" t="s">
        <v>265</v>
      </c>
      <c r="Q396" s="1"/>
      <c r="R396" s="1"/>
      <c r="S396" s="2"/>
      <c r="T396" s="2"/>
      <c r="U396" s="1"/>
      <c r="V396" s="1"/>
      <c r="W396" s="1"/>
      <c r="X396" s="1"/>
      <c r="Y396" s="1"/>
      <c r="Z396" s="1"/>
    </row>
    <row r="397" spans="1:26" ht="19.5" customHeight="1">
      <c r="A397" s="1"/>
      <c r="B397" s="110"/>
      <c r="C397" s="104"/>
      <c r="D397" s="84" t="s">
        <v>425</v>
      </c>
      <c r="E397" s="85"/>
      <c r="F397" s="85"/>
      <c r="G397" s="89"/>
      <c r="H397" s="256">
        <v>7</v>
      </c>
      <c r="I397" s="106"/>
      <c r="J397" s="106"/>
      <c r="K397" s="106"/>
      <c r="L397" s="106"/>
      <c r="M397" s="106"/>
      <c r="N397" s="106"/>
      <c r="O397" s="107"/>
      <c r="P397" s="20" t="s">
        <v>265</v>
      </c>
      <c r="Q397" s="1"/>
      <c r="R397" s="1"/>
      <c r="S397" s="2"/>
      <c r="T397" s="2"/>
      <c r="U397" s="1"/>
      <c r="V397" s="1"/>
      <c r="W397" s="1"/>
      <c r="X397" s="1"/>
      <c r="Y397" s="1"/>
      <c r="Z397" s="1"/>
    </row>
    <row r="398" spans="1:26" ht="19.5" customHeight="1">
      <c r="A398" s="1"/>
      <c r="B398" s="109"/>
      <c r="C398" s="107"/>
      <c r="D398" s="84" t="s">
        <v>426</v>
      </c>
      <c r="E398" s="85"/>
      <c r="F398" s="85"/>
      <c r="G398" s="89"/>
      <c r="H398" s="256">
        <v>50</v>
      </c>
      <c r="I398" s="106"/>
      <c r="J398" s="106"/>
      <c r="K398" s="106"/>
      <c r="L398" s="106"/>
      <c r="M398" s="106"/>
      <c r="N398" s="106"/>
      <c r="O398" s="107"/>
      <c r="P398" s="20" t="s">
        <v>265</v>
      </c>
      <c r="Q398" s="1"/>
      <c r="R398" s="1"/>
      <c r="S398" s="2"/>
      <c r="T398" s="2"/>
      <c r="U398" s="1"/>
      <c r="V398" s="1"/>
      <c r="W398" s="1"/>
      <c r="X398" s="1"/>
      <c r="Y398" s="1"/>
      <c r="Z398" s="1"/>
    </row>
    <row r="399" spans="1:26" ht="19.5" customHeight="1">
      <c r="A399" s="1"/>
      <c r="B399" s="300" t="s">
        <v>427</v>
      </c>
      <c r="C399" s="101"/>
      <c r="D399" s="84" t="s">
        <v>428</v>
      </c>
      <c r="E399" s="85"/>
      <c r="F399" s="85"/>
      <c r="G399" s="89"/>
      <c r="H399" s="255">
        <v>0</v>
      </c>
      <c r="I399" s="106"/>
      <c r="J399" s="106"/>
      <c r="K399" s="106"/>
      <c r="L399" s="106"/>
      <c r="M399" s="106"/>
      <c r="N399" s="106"/>
      <c r="O399" s="107"/>
      <c r="P399" s="20" t="s">
        <v>265</v>
      </c>
      <c r="Q399" s="1"/>
      <c r="R399" s="1"/>
      <c r="S399" s="2"/>
      <c r="T399" s="2"/>
      <c r="U399" s="1"/>
      <c r="V399" s="1"/>
      <c r="W399" s="1"/>
      <c r="X399" s="1"/>
      <c r="Y399" s="1"/>
      <c r="Z399" s="1"/>
    </row>
    <row r="400" spans="1:26" ht="19.5" customHeight="1">
      <c r="A400" s="1"/>
      <c r="B400" s="110"/>
      <c r="C400" s="104"/>
      <c r="D400" s="84" t="s">
        <v>429</v>
      </c>
      <c r="E400" s="85"/>
      <c r="F400" s="85"/>
      <c r="G400" s="89"/>
      <c r="H400" s="255">
        <v>0</v>
      </c>
      <c r="I400" s="106"/>
      <c r="J400" s="106"/>
      <c r="K400" s="106"/>
      <c r="L400" s="106"/>
      <c r="M400" s="106"/>
      <c r="N400" s="106"/>
      <c r="O400" s="107"/>
      <c r="P400" s="20" t="s">
        <v>265</v>
      </c>
      <c r="Q400" s="1"/>
      <c r="R400" s="1"/>
      <c r="S400" s="2"/>
      <c r="T400" s="2"/>
      <c r="U400" s="1"/>
      <c r="V400" s="1"/>
      <c r="W400" s="1"/>
      <c r="X400" s="1"/>
      <c r="Y400" s="1"/>
      <c r="Z400" s="1"/>
    </row>
    <row r="401" spans="1:26" ht="19.5" customHeight="1">
      <c r="A401" s="1"/>
      <c r="B401" s="110"/>
      <c r="C401" s="104"/>
      <c r="D401" s="84" t="s">
        <v>430</v>
      </c>
      <c r="E401" s="85"/>
      <c r="F401" s="85"/>
      <c r="G401" s="89"/>
      <c r="H401" s="255">
        <v>0</v>
      </c>
      <c r="I401" s="106"/>
      <c r="J401" s="106"/>
      <c r="K401" s="106"/>
      <c r="L401" s="106"/>
      <c r="M401" s="106"/>
      <c r="N401" s="106"/>
      <c r="O401" s="107"/>
      <c r="P401" s="20" t="s">
        <v>265</v>
      </c>
      <c r="Q401" s="1"/>
      <c r="R401" s="1"/>
      <c r="S401" s="2"/>
      <c r="T401" s="2"/>
      <c r="U401" s="1"/>
      <c r="V401" s="1"/>
      <c r="W401" s="1"/>
      <c r="X401" s="1"/>
      <c r="Y401" s="1"/>
      <c r="Z401" s="1"/>
    </row>
    <row r="402" spans="1:26" ht="19.5" customHeight="1">
      <c r="A402" s="1"/>
      <c r="B402" s="110"/>
      <c r="C402" s="104"/>
      <c r="D402" s="84" t="s">
        <v>431</v>
      </c>
      <c r="E402" s="85"/>
      <c r="F402" s="85"/>
      <c r="G402" s="89"/>
      <c r="H402" s="255">
        <v>11</v>
      </c>
      <c r="I402" s="106"/>
      <c r="J402" s="106"/>
      <c r="K402" s="106"/>
      <c r="L402" s="106"/>
      <c r="M402" s="106"/>
      <c r="N402" s="106"/>
      <c r="O402" s="107"/>
      <c r="P402" s="20" t="s">
        <v>265</v>
      </c>
      <c r="Q402" s="1"/>
      <c r="R402" s="1"/>
      <c r="S402" s="2"/>
      <c r="T402" s="2"/>
      <c r="U402" s="1"/>
      <c r="V402" s="1"/>
      <c r="W402" s="1"/>
      <c r="X402" s="1"/>
      <c r="Y402" s="1"/>
      <c r="Z402" s="1"/>
    </row>
    <row r="403" spans="1:26" ht="19.5" customHeight="1">
      <c r="A403" s="1"/>
      <c r="B403" s="110"/>
      <c r="C403" s="104"/>
      <c r="D403" s="84" t="s">
        <v>432</v>
      </c>
      <c r="E403" s="85"/>
      <c r="F403" s="85"/>
      <c r="G403" s="89"/>
      <c r="H403" s="255">
        <v>19</v>
      </c>
      <c r="I403" s="106"/>
      <c r="J403" s="106"/>
      <c r="K403" s="106"/>
      <c r="L403" s="106"/>
      <c r="M403" s="106"/>
      <c r="N403" s="106"/>
      <c r="O403" s="107"/>
      <c r="P403" s="20" t="s">
        <v>265</v>
      </c>
      <c r="Q403" s="1"/>
      <c r="R403" s="1"/>
      <c r="S403" s="2"/>
      <c r="T403" s="2"/>
      <c r="U403" s="1"/>
      <c r="V403" s="1"/>
      <c r="W403" s="1"/>
      <c r="X403" s="1"/>
      <c r="Y403" s="1"/>
      <c r="Z403" s="1"/>
    </row>
    <row r="404" spans="1:26" ht="19.5" customHeight="1">
      <c r="A404" s="1"/>
      <c r="B404" s="110"/>
      <c r="C404" s="104"/>
      <c r="D404" s="84" t="s">
        <v>433</v>
      </c>
      <c r="E404" s="85"/>
      <c r="F404" s="85"/>
      <c r="G404" s="89"/>
      <c r="H404" s="255">
        <v>13</v>
      </c>
      <c r="I404" s="106"/>
      <c r="J404" s="106"/>
      <c r="K404" s="106"/>
      <c r="L404" s="106"/>
      <c r="M404" s="106"/>
      <c r="N404" s="106"/>
      <c r="O404" s="107"/>
      <c r="P404" s="20" t="s">
        <v>265</v>
      </c>
      <c r="Q404" s="1"/>
      <c r="R404" s="1"/>
      <c r="S404" s="2"/>
      <c r="T404" s="2"/>
      <c r="U404" s="1"/>
      <c r="V404" s="1"/>
      <c r="W404" s="1"/>
      <c r="X404" s="1"/>
      <c r="Y404" s="1"/>
      <c r="Z404" s="1"/>
    </row>
    <row r="405" spans="1:26" ht="19.5" customHeight="1">
      <c r="A405" s="1"/>
      <c r="B405" s="110"/>
      <c r="C405" s="104"/>
      <c r="D405" s="84" t="s">
        <v>434</v>
      </c>
      <c r="E405" s="85"/>
      <c r="F405" s="85"/>
      <c r="G405" s="89"/>
      <c r="H405" s="255">
        <v>6</v>
      </c>
      <c r="I405" s="106"/>
      <c r="J405" s="106"/>
      <c r="K405" s="106"/>
      <c r="L405" s="106"/>
      <c r="M405" s="106"/>
      <c r="N405" s="106"/>
      <c r="O405" s="107"/>
      <c r="P405" s="20" t="s">
        <v>265</v>
      </c>
      <c r="Q405" s="1"/>
      <c r="R405" s="1"/>
      <c r="S405" s="2"/>
      <c r="T405" s="2"/>
      <c r="U405" s="1"/>
      <c r="V405" s="1"/>
      <c r="W405" s="1"/>
      <c r="X405" s="1"/>
      <c r="Y405" s="1"/>
      <c r="Z405" s="1"/>
    </row>
    <row r="406" spans="1:26" ht="19.5" customHeight="1">
      <c r="A406" s="1"/>
      <c r="B406" s="109"/>
      <c r="C406" s="107"/>
      <c r="D406" s="84" t="s">
        <v>435</v>
      </c>
      <c r="E406" s="85"/>
      <c r="F406" s="85"/>
      <c r="G406" s="89"/>
      <c r="H406" s="255">
        <v>8</v>
      </c>
      <c r="I406" s="106"/>
      <c r="J406" s="106"/>
      <c r="K406" s="106"/>
      <c r="L406" s="106"/>
      <c r="M406" s="106"/>
      <c r="N406" s="106"/>
      <c r="O406" s="107"/>
      <c r="P406" s="20" t="s">
        <v>265</v>
      </c>
      <c r="Q406" s="1"/>
      <c r="R406" s="1"/>
      <c r="S406" s="2"/>
      <c r="T406" s="2"/>
      <c r="U406" s="1"/>
      <c r="V406" s="1"/>
      <c r="W406" s="1"/>
      <c r="X406" s="1"/>
      <c r="Y406" s="1"/>
      <c r="Z406" s="1"/>
    </row>
    <row r="407" spans="1:26" ht="19.5" customHeight="1">
      <c r="A407" s="1"/>
      <c r="B407" s="108" t="s">
        <v>436</v>
      </c>
      <c r="C407" s="101"/>
      <c r="D407" s="84" t="s">
        <v>437</v>
      </c>
      <c r="E407" s="85"/>
      <c r="F407" s="85"/>
      <c r="G407" s="89"/>
      <c r="H407" s="256">
        <v>11</v>
      </c>
      <c r="I407" s="106"/>
      <c r="J407" s="106"/>
      <c r="K407" s="106"/>
      <c r="L407" s="106"/>
      <c r="M407" s="106"/>
      <c r="N407" s="106"/>
      <c r="O407" s="107"/>
      <c r="P407" s="20" t="s">
        <v>265</v>
      </c>
      <c r="Q407" s="1"/>
      <c r="R407" s="1"/>
      <c r="S407" s="2"/>
      <c r="T407" s="2"/>
      <c r="U407" s="1"/>
      <c r="V407" s="1"/>
      <c r="W407" s="1"/>
      <c r="X407" s="1"/>
      <c r="Y407" s="1"/>
      <c r="Z407" s="1"/>
    </row>
    <row r="408" spans="1:26" ht="19.5" customHeight="1">
      <c r="A408" s="1"/>
      <c r="B408" s="110"/>
      <c r="C408" s="104"/>
      <c r="D408" s="84" t="s">
        <v>438</v>
      </c>
      <c r="E408" s="85"/>
      <c r="F408" s="85"/>
      <c r="G408" s="89"/>
      <c r="H408" s="256">
        <v>15</v>
      </c>
      <c r="I408" s="106"/>
      <c r="J408" s="106"/>
      <c r="K408" s="106"/>
      <c r="L408" s="106"/>
      <c r="M408" s="106"/>
      <c r="N408" s="106"/>
      <c r="O408" s="107"/>
      <c r="P408" s="20" t="s">
        <v>265</v>
      </c>
      <c r="Q408" s="1"/>
      <c r="R408" s="78" t="s">
        <v>2550</v>
      </c>
      <c r="S408" s="2"/>
      <c r="T408" s="2"/>
      <c r="U408" s="1"/>
      <c r="V408" s="1"/>
      <c r="W408" s="1"/>
      <c r="X408" s="1"/>
      <c r="Y408" s="1"/>
      <c r="Z408" s="1"/>
    </row>
    <row r="409" spans="1:26" ht="19.5" customHeight="1">
      <c r="A409" s="1"/>
      <c r="B409" s="110"/>
      <c r="C409" s="104"/>
      <c r="D409" s="84" t="s">
        <v>439</v>
      </c>
      <c r="E409" s="85"/>
      <c r="F409" s="85"/>
      <c r="G409" s="89"/>
      <c r="H409" s="256">
        <v>18</v>
      </c>
      <c r="I409" s="106"/>
      <c r="J409" s="106"/>
      <c r="K409" s="106"/>
      <c r="L409" s="106"/>
      <c r="M409" s="106"/>
      <c r="N409" s="106"/>
      <c r="O409" s="107"/>
      <c r="P409" s="20" t="s">
        <v>265</v>
      </c>
      <c r="Q409" s="1"/>
      <c r="R409" s="1"/>
      <c r="S409" s="2"/>
      <c r="T409" s="2"/>
      <c r="U409" s="1"/>
      <c r="V409" s="1"/>
      <c r="W409" s="1"/>
      <c r="X409" s="1"/>
      <c r="Y409" s="1"/>
      <c r="Z409" s="1"/>
    </row>
    <row r="410" spans="1:26" ht="19.5" customHeight="1">
      <c r="A410" s="1"/>
      <c r="B410" s="110"/>
      <c r="C410" s="104"/>
      <c r="D410" s="84" t="s">
        <v>440</v>
      </c>
      <c r="E410" s="85"/>
      <c r="F410" s="85"/>
      <c r="G410" s="89"/>
      <c r="H410" s="256">
        <v>9</v>
      </c>
      <c r="I410" s="106"/>
      <c r="J410" s="106"/>
      <c r="K410" s="106"/>
      <c r="L410" s="106"/>
      <c r="M410" s="106"/>
      <c r="N410" s="106"/>
      <c r="O410" s="107"/>
      <c r="P410" s="20" t="s">
        <v>265</v>
      </c>
      <c r="Q410" s="1"/>
      <c r="R410" s="1"/>
      <c r="S410" s="2"/>
      <c r="T410" s="2"/>
      <c r="U410" s="1"/>
      <c r="V410" s="1"/>
      <c r="W410" s="1"/>
      <c r="X410" s="1"/>
      <c r="Y410" s="1"/>
      <c r="Z410" s="1"/>
    </row>
    <row r="411" spans="1:26" ht="19.5" customHeight="1">
      <c r="A411" s="1"/>
      <c r="B411" s="110"/>
      <c r="C411" s="104"/>
      <c r="D411" s="84" t="s">
        <v>441</v>
      </c>
      <c r="E411" s="85"/>
      <c r="F411" s="85"/>
      <c r="G411" s="89"/>
      <c r="H411" s="256">
        <v>4</v>
      </c>
      <c r="I411" s="106"/>
      <c r="J411" s="106"/>
      <c r="K411" s="106"/>
      <c r="L411" s="106"/>
      <c r="M411" s="106"/>
      <c r="N411" s="106"/>
      <c r="O411" s="107"/>
      <c r="P411" s="20" t="s">
        <v>265</v>
      </c>
      <c r="Q411" s="1"/>
      <c r="R411" s="1"/>
      <c r="S411" s="2"/>
      <c r="T411" s="2"/>
      <c r="U411" s="1"/>
      <c r="V411" s="1"/>
      <c r="W411" s="1"/>
      <c r="X411" s="1"/>
      <c r="Y411" s="1"/>
      <c r="Z411" s="1"/>
    </row>
    <row r="412" spans="1:26" ht="19.5" customHeight="1">
      <c r="A412" s="1"/>
      <c r="B412" s="123"/>
      <c r="C412" s="125"/>
      <c r="D412" s="161" t="s">
        <v>442</v>
      </c>
      <c r="E412" s="157"/>
      <c r="F412" s="157"/>
      <c r="G412" s="144"/>
      <c r="H412" s="260">
        <v>0</v>
      </c>
      <c r="I412" s="124"/>
      <c r="J412" s="124"/>
      <c r="K412" s="124"/>
      <c r="L412" s="124"/>
      <c r="M412" s="124"/>
      <c r="N412" s="124"/>
      <c r="O412" s="125"/>
      <c r="P412" s="23" t="s">
        <v>265</v>
      </c>
      <c r="Q412" s="1"/>
      <c r="R412" s="1"/>
      <c r="S412" s="2"/>
      <c r="T412" s="2"/>
      <c r="U412" s="1"/>
      <c r="V412" s="1"/>
      <c r="W412" s="1"/>
      <c r="X412" s="1"/>
      <c r="Y412" s="1"/>
      <c r="Z412" s="1"/>
    </row>
    <row r="413" spans="1:26" ht="19.5" customHeight="1">
      <c r="A413" s="1"/>
      <c r="B413" s="1"/>
      <c r="C413" s="1"/>
      <c r="D413" s="1"/>
      <c r="E413" s="1"/>
      <c r="F413" s="1"/>
      <c r="G413" s="1"/>
      <c r="H413" s="1"/>
      <c r="I413" s="1"/>
      <c r="J413" s="1"/>
      <c r="K413" s="1"/>
      <c r="L413" s="1"/>
      <c r="M413" s="1"/>
      <c r="N413" s="1"/>
      <c r="O413" s="1"/>
      <c r="P413" s="1"/>
      <c r="Q413" s="1"/>
      <c r="R413" s="1"/>
      <c r="S413" s="2"/>
      <c r="T413" s="2"/>
      <c r="U413" s="1"/>
      <c r="V413" s="1"/>
      <c r="W413" s="1"/>
      <c r="X413" s="1"/>
      <c r="Y413" s="1"/>
      <c r="Z413" s="1"/>
    </row>
    <row r="414" spans="1:26" ht="19.5" customHeight="1">
      <c r="A414" s="8"/>
      <c r="B414" s="8" t="s">
        <v>443</v>
      </c>
      <c r="C414" s="8"/>
      <c r="D414" s="8"/>
      <c r="E414" s="8"/>
      <c r="F414" s="8"/>
      <c r="G414" s="8"/>
      <c r="H414" s="8"/>
      <c r="I414" s="8"/>
      <c r="J414" s="8"/>
      <c r="K414" s="8"/>
      <c r="L414" s="8"/>
      <c r="M414" s="8"/>
      <c r="N414" s="8"/>
      <c r="O414" s="8"/>
      <c r="P414" s="8"/>
      <c r="Q414" s="8"/>
      <c r="R414" s="8"/>
      <c r="S414" s="9"/>
      <c r="T414" s="9"/>
      <c r="U414" s="8"/>
      <c r="V414" s="8"/>
      <c r="W414" s="8"/>
      <c r="X414" s="8"/>
      <c r="Y414" s="8"/>
      <c r="Z414" s="8"/>
    </row>
    <row r="415" spans="1:26" ht="19.5" customHeight="1">
      <c r="A415" s="1"/>
      <c r="B415" s="119" t="s">
        <v>444</v>
      </c>
      <c r="C415" s="120"/>
      <c r="D415" s="120"/>
      <c r="E415" s="120"/>
      <c r="F415" s="120"/>
      <c r="G415" s="121"/>
      <c r="H415" s="254">
        <v>87.8</v>
      </c>
      <c r="I415" s="120"/>
      <c r="J415" s="120"/>
      <c r="K415" s="120"/>
      <c r="L415" s="120"/>
      <c r="M415" s="120"/>
      <c r="N415" s="120"/>
      <c r="O415" s="121"/>
      <c r="P415" s="40" t="s">
        <v>367</v>
      </c>
      <c r="Q415" s="1"/>
      <c r="R415" s="1"/>
      <c r="S415" s="2"/>
      <c r="T415" s="2"/>
      <c r="U415" s="1"/>
      <c r="V415" s="1"/>
      <c r="W415" s="1"/>
      <c r="X415" s="1"/>
      <c r="Y415" s="1"/>
      <c r="Z415" s="1"/>
    </row>
    <row r="416" spans="1:26" ht="19.5" customHeight="1">
      <c r="A416" s="1"/>
      <c r="B416" s="115" t="s">
        <v>445</v>
      </c>
      <c r="C416" s="85"/>
      <c r="D416" s="85"/>
      <c r="E416" s="85"/>
      <c r="F416" s="85"/>
      <c r="G416" s="89"/>
      <c r="H416" s="255">
        <v>57</v>
      </c>
      <c r="I416" s="106"/>
      <c r="J416" s="106"/>
      <c r="K416" s="106"/>
      <c r="L416" s="106"/>
      <c r="M416" s="106"/>
      <c r="N416" s="106"/>
      <c r="O416" s="107"/>
      <c r="P416" s="20" t="s">
        <v>265</v>
      </c>
      <c r="Q416" s="1"/>
      <c r="R416" s="1"/>
      <c r="S416" s="2"/>
      <c r="T416" s="2"/>
      <c r="U416" s="1"/>
      <c r="V416" s="1"/>
      <c r="W416" s="1"/>
      <c r="X416" s="1"/>
      <c r="Y416" s="1"/>
      <c r="Z416" s="1"/>
    </row>
    <row r="417" spans="1:26" ht="19.5" customHeight="1">
      <c r="A417" s="1"/>
      <c r="B417" s="115" t="s">
        <v>446</v>
      </c>
      <c r="C417" s="85"/>
      <c r="D417" s="85"/>
      <c r="E417" s="85"/>
      <c r="F417" s="85"/>
      <c r="G417" s="89"/>
      <c r="H417" s="255">
        <v>95</v>
      </c>
      <c r="I417" s="106"/>
      <c r="J417" s="106"/>
      <c r="K417" s="106"/>
      <c r="L417" s="106"/>
      <c r="M417" s="106"/>
      <c r="N417" s="106"/>
      <c r="O417" s="107"/>
      <c r="P417" s="20" t="s">
        <v>411</v>
      </c>
      <c r="Q417" s="1"/>
      <c r="R417" s="1"/>
      <c r="S417" s="2"/>
      <c r="T417" s="2"/>
      <c r="U417" s="1"/>
      <c r="V417" s="1"/>
      <c r="W417" s="1"/>
      <c r="X417" s="1"/>
      <c r="Y417" s="1"/>
      <c r="Z417" s="1"/>
    </row>
    <row r="418" spans="1:26" ht="19.5" customHeight="1">
      <c r="A418" s="1"/>
      <c r="B418" s="122" t="s">
        <v>447</v>
      </c>
      <c r="C418" s="100"/>
      <c r="D418" s="100"/>
      <c r="E418" s="100"/>
      <c r="F418" s="100"/>
      <c r="G418" s="100"/>
      <c r="H418" s="100"/>
      <c r="I418" s="100"/>
      <c r="J418" s="100"/>
      <c r="K418" s="100"/>
      <c r="L418" s="100"/>
      <c r="M418" s="100"/>
      <c r="N418" s="100"/>
      <c r="O418" s="100"/>
      <c r="P418" s="136"/>
      <c r="Q418" s="1"/>
      <c r="R418" s="1"/>
      <c r="S418" s="2"/>
      <c r="T418" s="2"/>
      <c r="U418" s="1"/>
      <c r="V418" s="1"/>
      <c r="W418" s="1"/>
      <c r="X418" s="1"/>
      <c r="Y418" s="1"/>
      <c r="Z418" s="1"/>
    </row>
    <row r="419" spans="1:26" ht="19.5" customHeight="1">
      <c r="A419" s="1"/>
      <c r="B419" s="123"/>
      <c r="C419" s="124"/>
      <c r="D419" s="124"/>
      <c r="E419" s="124"/>
      <c r="F419" s="124"/>
      <c r="G419" s="124"/>
      <c r="H419" s="124"/>
      <c r="I419" s="124"/>
      <c r="J419" s="124"/>
      <c r="K419" s="124"/>
      <c r="L419" s="124"/>
      <c r="M419" s="124"/>
      <c r="N419" s="124"/>
      <c r="O419" s="124"/>
      <c r="P419" s="275"/>
      <c r="Q419" s="1"/>
      <c r="R419" s="1"/>
      <c r="S419" s="2"/>
      <c r="T419" s="2"/>
      <c r="U419" s="1"/>
      <c r="V419" s="1"/>
      <c r="W419" s="1"/>
      <c r="X419" s="1"/>
      <c r="Y419" s="1"/>
      <c r="Z419" s="1"/>
    </row>
    <row r="420" spans="1:26" ht="19.5" customHeight="1">
      <c r="A420" s="1"/>
      <c r="B420" s="1"/>
      <c r="C420" s="1"/>
      <c r="D420" s="1"/>
      <c r="E420" s="1"/>
      <c r="F420" s="1"/>
      <c r="G420" s="1"/>
      <c r="H420" s="1"/>
      <c r="I420" s="1"/>
      <c r="J420" s="1"/>
      <c r="K420" s="1"/>
      <c r="L420" s="1"/>
      <c r="M420" s="1"/>
      <c r="N420" s="1"/>
      <c r="O420" s="1"/>
      <c r="P420" s="1"/>
      <c r="Q420" s="1"/>
      <c r="R420" s="1"/>
      <c r="S420" s="2"/>
      <c r="T420" s="2"/>
      <c r="U420" s="1"/>
      <c r="V420" s="1"/>
      <c r="W420" s="1"/>
      <c r="X420" s="1"/>
      <c r="Y420" s="1"/>
      <c r="Z420" s="1"/>
    </row>
    <row r="421" spans="1:26" ht="19.5" customHeight="1">
      <c r="A421" s="8"/>
      <c r="B421" s="8" t="s">
        <v>448</v>
      </c>
      <c r="C421" s="8"/>
      <c r="D421" s="8"/>
      <c r="E421" s="8"/>
      <c r="F421" s="8"/>
      <c r="G421" s="8"/>
      <c r="H421" s="8"/>
      <c r="I421" s="8"/>
      <c r="J421" s="8"/>
      <c r="K421" s="8"/>
      <c r="L421" s="8"/>
      <c r="M421" s="8"/>
      <c r="N421" s="8"/>
      <c r="O421" s="8"/>
      <c r="P421" s="8"/>
      <c r="Q421" s="8"/>
      <c r="R421" s="8"/>
      <c r="S421" s="9"/>
      <c r="T421" s="9"/>
      <c r="U421" s="8"/>
      <c r="V421" s="8"/>
      <c r="W421" s="8"/>
      <c r="X421" s="8"/>
      <c r="Y421" s="8"/>
      <c r="Z421" s="8"/>
    </row>
    <row r="422" spans="1:26" ht="19.5" customHeight="1">
      <c r="A422" s="1"/>
      <c r="B422" s="244" t="s">
        <v>449</v>
      </c>
      <c r="C422" s="112"/>
      <c r="D422" s="113"/>
      <c r="E422" s="155" t="s">
        <v>450</v>
      </c>
      <c r="F422" s="120"/>
      <c r="G422" s="121"/>
      <c r="H422" s="254">
        <v>0</v>
      </c>
      <c r="I422" s="120"/>
      <c r="J422" s="120"/>
      <c r="K422" s="120"/>
      <c r="L422" s="120"/>
      <c r="M422" s="120"/>
      <c r="N422" s="120"/>
      <c r="O422" s="121"/>
      <c r="P422" s="40" t="s">
        <v>265</v>
      </c>
      <c r="Q422" s="1"/>
      <c r="R422" s="1"/>
      <c r="S422" s="2"/>
      <c r="T422" s="2"/>
      <c r="U422" s="1"/>
      <c r="V422" s="1"/>
      <c r="W422" s="1"/>
      <c r="X422" s="1"/>
      <c r="Y422" s="1"/>
      <c r="Z422" s="1"/>
    </row>
    <row r="423" spans="1:26" ht="19.5" customHeight="1">
      <c r="A423" s="1"/>
      <c r="B423" s="110"/>
      <c r="C423" s="103"/>
      <c r="D423" s="104"/>
      <c r="E423" s="84" t="s">
        <v>451</v>
      </c>
      <c r="F423" s="85"/>
      <c r="G423" s="89"/>
      <c r="H423" s="255">
        <v>1</v>
      </c>
      <c r="I423" s="106"/>
      <c r="J423" s="106"/>
      <c r="K423" s="106"/>
      <c r="L423" s="106"/>
      <c r="M423" s="106"/>
      <c r="N423" s="106"/>
      <c r="O423" s="107"/>
      <c r="P423" s="20" t="s">
        <v>265</v>
      </c>
      <c r="Q423" s="1"/>
      <c r="R423" s="1"/>
      <c r="S423" s="2"/>
      <c r="T423" s="2"/>
      <c r="U423" s="1"/>
      <c r="V423" s="1"/>
      <c r="W423" s="1"/>
      <c r="X423" s="1"/>
      <c r="Y423" s="1"/>
      <c r="Z423" s="1"/>
    </row>
    <row r="424" spans="1:26" ht="19.5" customHeight="1">
      <c r="A424" s="1"/>
      <c r="B424" s="110"/>
      <c r="C424" s="103"/>
      <c r="D424" s="104"/>
      <c r="E424" s="84" t="s">
        <v>452</v>
      </c>
      <c r="F424" s="85"/>
      <c r="G424" s="89"/>
      <c r="H424" s="255">
        <v>0</v>
      </c>
      <c r="I424" s="106"/>
      <c r="J424" s="106"/>
      <c r="K424" s="106"/>
      <c r="L424" s="106"/>
      <c r="M424" s="106"/>
      <c r="N424" s="106"/>
      <c r="O424" s="107"/>
      <c r="P424" s="20" t="s">
        <v>265</v>
      </c>
      <c r="Q424" s="1"/>
      <c r="R424" s="1"/>
      <c r="S424" s="2"/>
      <c r="T424" s="2"/>
      <c r="U424" s="1"/>
      <c r="V424" s="1"/>
      <c r="W424" s="1"/>
      <c r="X424" s="1"/>
      <c r="Y424" s="1"/>
      <c r="Z424" s="1"/>
    </row>
    <row r="425" spans="1:26" ht="19.5" customHeight="1">
      <c r="A425" s="1"/>
      <c r="B425" s="110"/>
      <c r="C425" s="103"/>
      <c r="D425" s="104"/>
      <c r="E425" s="84" t="s">
        <v>453</v>
      </c>
      <c r="F425" s="85"/>
      <c r="G425" s="89"/>
      <c r="H425" s="255">
        <v>10</v>
      </c>
      <c r="I425" s="106"/>
      <c r="J425" s="106"/>
      <c r="K425" s="106"/>
      <c r="L425" s="106"/>
      <c r="M425" s="106"/>
      <c r="N425" s="106"/>
      <c r="O425" s="107"/>
      <c r="P425" s="20" t="s">
        <v>265</v>
      </c>
      <c r="Q425" s="1"/>
      <c r="R425" s="1"/>
      <c r="S425" s="2"/>
      <c r="T425" s="2"/>
      <c r="U425" s="1"/>
      <c r="V425" s="1"/>
      <c r="W425" s="1"/>
      <c r="X425" s="1"/>
      <c r="Y425" s="1"/>
      <c r="Z425" s="1"/>
    </row>
    <row r="426" spans="1:26" ht="19.5" customHeight="1">
      <c r="A426" s="1"/>
      <c r="B426" s="109"/>
      <c r="C426" s="106"/>
      <c r="D426" s="107"/>
      <c r="E426" s="84" t="s">
        <v>145</v>
      </c>
      <c r="F426" s="85"/>
      <c r="G426" s="89"/>
      <c r="H426" s="255">
        <v>0</v>
      </c>
      <c r="I426" s="106"/>
      <c r="J426" s="106"/>
      <c r="K426" s="106"/>
      <c r="L426" s="106"/>
      <c r="M426" s="106"/>
      <c r="N426" s="106"/>
      <c r="O426" s="107"/>
      <c r="P426" s="20" t="s">
        <v>265</v>
      </c>
      <c r="Q426" s="1"/>
      <c r="R426" s="1"/>
      <c r="S426" s="2"/>
      <c r="T426" s="2"/>
      <c r="U426" s="1"/>
      <c r="V426" s="1"/>
      <c r="W426" s="1"/>
      <c r="X426" s="1"/>
      <c r="Y426" s="1"/>
      <c r="Z426" s="1"/>
    </row>
    <row r="427" spans="1:26" ht="19.5" customHeight="1">
      <c r="A427" s="1"/>
      <c r="B427" s="108" t="s">
        <v>454</v>
      </c>
      <c r="C427" s="100"/>
      <c r="D427" s="101"/>
      <c r="E427" s="99" t="s">
        <v>455</v>
      </c>
      <c r="F427" s="100"/>
      <c r="G427" s="101"/>
      <c r="H427" s="255">
        <v>0</v>
      </c>
      <c r="I427" s="106"/>
      <c r="J427" s="106"/>
      <c r="K427" s="106"/>
      <c r="L427" s="106"/>
      <c r="M427" s="106"/>
      <c r="N427" s="106"/>
      <c r="O427" s="107"/>
      <c r="P427" s="20" t="s">
        <v>265</v>
      </c>
      <c r="Q427" s="1"/>
      <c r="R427" s="1"/>
      <c r="S427" s="2"/>
      <c r="T427" s="2"/>
      <c r="U427" s="1"/>
      <c r="V427" s="1"/>
      <c r="W427" s="1"/>
      <c r="X427" s="1"/>
      <c r="Y427" s="1"/>
      <c r="Z427" s="1"/>
    </row>
    <row r="428" spans="1:26" ht="19.5" customHeight="1">
      <c r="A428" s="1"/>
      <c r="B428" s="110"/>
      <c r="C428" s="103"/>
      <c r="D428" s="104"/>
      <c r="E428" s="102"/>
      <c r="F428" s="103"/>
      <c r="G428" s="104"/>
      <c r="H428" s="134" t="s">
        <v>456</v>
      </c>
      <c r="I428" s="130"/>
      <c r="J428" s="130"/>
      <c r="K428" s="130"/>
      <c r="L428" s="130"/>
      <c r="M428" s="130"/>
      <c r="N428" s="130"/>
      <c r="O428" s="130"/>
      <c r="P428" s="135"/>
      <c r="Q428" s="1"/>
      <c r="R428" s="1"/>
      <c r="S428" s="2"/>
      <c r="T428" s="2"/>
      <c r="U428" s="1"/>
      <c r="V428" s="1"/>
      <c r="W428" s="1"/>
      <c r="X428" s="1"/>
      <c r="Y428" s="1"/>
      <c r="Z428" s="1"/>
    </row>
    <row r="429" spans="1:26" ht="120" customHeight="1">
      <c r="A429" s="1"/>
      <c r="B429" s="110"/>
      <c r="C429" s="103"/>
      <c r="D429" s="104"/>
      <c r="E429" s="105"/>
      <c r="F429" s="106"/>
      <c r="G429" s="107"/>
      <c r="H429" s="181"/>
      <c r="I429" s="106"/>
      <c r="J429" s="106"/>
      <c r="K429" s="106"/>
      <c r="L429" s="106"/>
      <c r="M429" s="106"/>
      <c r="N429" s="106"/>
      <c r="O429" s="106"/>
      <c r="P429" s="137"/>
      <c r="Q429" s="1"/>
      <c r="R429" s="1"/>
      <c r="S429" s="2"/>
      <c r="T429" s="2"/>
      <c r="U429" s="1"/>
      <c r="V429" s="1"/>
      <c r="W429" s="1"/>
      <c r="X429" s="1"/>
      <c r="Y429" s="1"/>
      <c r="Z429" s="1"/>
    </row>
    <row r="430" spans="1:26" ht="19.5" customHeight="1">
      <c r="A430" s="1"/>
      <c r="B430" s="110"/>
      <c r="C430" s="103"/>
      <c r="D430" s="104"/>
      <c r="E430" s="99" t="s">
        <v>457</v>
      </c>
      <c r="F430" s="100"/>
      <c r="G430" s="101"/>
      <c r="H430" s="94">
        <v>3</v>
      </c>
      <c r="I430" s="85"/>
      <c r="J430" s="85"/>
      <c r="K430" s="85"/>
      <c r="L430" s="85"/>
      <c r="M430" s="85"/>
      <c r="N430" s="85"/>
      <c r="O430" s="85"/>
      <c r="P430" s="20" t="s">
        <v>265</v>
      </c>
      <c r="Q430" s="1"/>
      <c r="R430" s="1"/>
      <c r="S430" s="2"/>
      <c r="T430" s="2"/>
      <c r="U430" s="1"/>
      <c r="V430" s="1"/>
      <c r="W430" s="1"/>
      <c r="X430" s="1"/>
      <c r="Y430" s="1"/>
      <c r="Z430" s="1"/>
    </row>
    <row r="431" spans="1:26" ht="19.5" customHeight="1">
      <c r="A431" s="1"/>
      <c r="B431" s="110"/>
      <c r="C431" s="103"/>
      <c r="D431" s="104"/>
      <c r="E431" s="102"/>
      <c r="F431" s="103"/>
      <c r="G431" s="104"/>
      <c r="H431" s="134" t="s">
        <v>456</v>
      </c>
      <c r="I431" s="130"/>
      <c r="J431" s="130"/>
      <c r="K431" s="130"/>
      <c r="L431" s="130"/>
      <c r="M431" s="130"/>
      <c r="N431" s="130"/>
      <c r="O431" s="130"/>
      <c r="P431" s="135"/>
      <c r="Q431" s="1"/>
      <c r="R431" s="1"/>
      <c r="S431" s="2"/>
      <c r="T431" s="2"/>
      <c r="U431" s="1"/>
      <c r="V431" s="1"/>
      <c r="W431" s="1"/>
      <c r="X431" s="1"/>
      <c r="Y431" s="1"/>
      <c r="Z431" s="1"/>
    </row>
    <row r="432" spans="1:26" ht="120" customHeight="1">
      <c r="A432" s="1"/>
      <c r="B432" s="123"/>
      <c r="C432" s="124"/>
      <c r="D432" s="125"/>
      <c r="E432" s="148"/>
      <c r="F432" s="124"/>
      <c r="G432" s="125"/>
      <c r="H432" s="301" t="s">
        <v>458</v>
      </c>
      <c r="I432" s="124"/>
      <c r="J432" s="124"/>
      <c r="K432" s="124"/>
      <c r="L432" s="124"/>
      <c r="M432" s="124"/>
      <c r="N432" s="124"/>
      <c r="O432" s="124"/>
      <c r="P432" s="275"/>
      <c r="Q432" s="1"/>
      <c r="R432" s="1"/>
      <c r="S432" s="2"/>
      <c r="T432" s="2"/>
      <c r="U432" s="1"/>
      <c r="V432" s="1"/>
      <c r="W432" s="1"/>
      <c r="X432" s="1"/>
      <c r="Y432" s="1"/>
      <c r="Z432" s="1"/>
    </row>
    <row r="433" spans="1:26" ht="19.5" customHeight="1">
      <c r="A433" s="1"/>
      <c r="B433" s="1"/>
      <c r="C433" s="1"/>
      <c r="D433" s="1"/>
      <c r="E433" s="1"/>
      <c r="F433" s="1"/>
      <c r="G433" s="1"/>
      <c r="H433" s="1"/>
      <c r="I433" s="1"/>
      <c r="J433" s="1"/>
      <c r="K433" s="1"/>
      <c r="L433" s="1"/>
      <c r="M433" s="1"/>
      <c r="N433" s="1"/>
      <c r="O433" s="1"/>
      <c r="P433" s="1"/>
      <c r="Q433" s="1"/>
      <c r="R433" s="1"/>
      <c r="S433" s="2"/>
      <c r="T433" s="2"/>
      <c r="U433" s="1"/>
      <c r="V433" s="1"/>
      <c r="W433" s="1"/>
      <c r="X433" s="1"/>
      <c r="Y433" s="1"/>
      <c r="Z433" s="1"/>
    </row>
    <row r="434" spans="1:26" ht="19.5" customHeight="1">
      <c r="A434" s="8">
        <v>8</v>
      </c>
      <c r="B434" s="8" t="s">
        <v>459</v>
      </c>
      <c r="C434" s="8"/>
      <c r="D434" s="8"/>
      <c r="E434" s="8"/>
      <c r="F434" s="8"/>
      <c r="G434" s="8"/>
      <c r="H434" s="8"/>
      <c r="I434" s="8"/>
      <c r="J434" s="8"/>
      <c r="K434" s="8"/>
      <c r="L434" s="8"/>
      <c r="M434" s="8"/>
      <c r="N434" s="8"/>
      <c r="O434" s="8"/>
      <c r="P434" s="8"/>
      <c r="Q434" s="8"/>
      <c r="R434" s="8"/>
      <c r="S434" s="9"/>
      <c r="T434" s="9"/>
      <c r="U434" s="8"/>
      <c r="V434" s="8"/>
      <c r="W434" s="8"/>
      <c r="X434" s="8"/>
      <c r="Y434" s="8"/>
      <c r="Z434" s="8"/>
    </row>
    <row r="435" spans="1:26" ht="19.5" customHeight="1">
      <c r="A435" s="8"/>
      <c r="B435" s="149" t="s">
        <v>460</v>
      </c>
      <c r="C435" s="124"/>
      <c r="D435" s="124"/>
      <c r="E435" s="124"/>
      <c r="F435" s="124"/>
      <c r="G435" s="124"/>
      <c r="H435" s="124"/>
      <c r="I435" s="124"/>
      <c r="J435" s="124"/>
      <c r="K435" s="124"/>
      <c r="L435" s="124"/>
      <c r="M435" s="124"/>
      <c r="N435" s="124"/>
      <c r="O435" s="124"/>
      <c r="P435" s="124"/>
      <c r="Q435" s="8"/>
      <c r="R435" s="8"/>
      <c r="S435" s="9"/>
      <c r="T435" s="9"/>
      <c r="U435" s="8"/>
      <c r="V435" s="8"/>
      <c r="W435" s="8"/>
      <c r="X435" s="8"/>
      <c r="Y435" s="8"/>
      <c r="Z435" s="8"/>
    </row>
    <row r="436" spans="1:26" ht="19.5" customHeight="1">
      <c r="A436" s="1"/>
      <c r="B436" s="302" t="s">
        <v>461</v>
      </c>
      <c r="C436" s="303"/>
      <c r="D436" s="303"/>
      <c r="E436" s="303"/>
      <c r="F436" s="303"/>
      <c r="G436" s="303"/>
      <c r="H436" s="303"/>
      <c r="I436" s="303"/>
      <c r="J436" s="303"/>
      <c r="K436" s="303"/>
      <c r="L436" s="303"/>
      <c r="M436" s="303"/>
      <c r="N436" s="303"/>
      <c r="O436" s="303"/>
      <c r="P436" s="304"/>
      <c r="Q436" s="1"/>
      <c r="R436" s="1"/>
      <c r="S436" s="2"/>
      <c r="T436" s="2"/>
      <c r="U436" s="1"/>
      <c r="V436" s="1"/>
      <c r="W436" s="1"/>
      <c r="X436" s="1"/>
      <c r="Y436" s="1"/>
      <c r="Z436" s="1"/>
    </row>
    <row r="437" spans="1:26" ht="39.75" customHeight="1">
      <c r="A437" s="1"/>
      <c r="B437" s="267"/>
      <c r="C437" s="84" t="s">
        <v>462</v>
      </c>
      <c r="D437" s="85"/>
      <c r="E437" s="85"/>
      <c r="F437" s="85"/>
      <c r="G437" s="89"/>
      <c r="H437" s="305" t="s">
        <v>2551</v>
      </c>
      <c r="I437" s="265"/>
      <c r="J437" s="265"/>
      <c r="K437" s="265"/>
      <c r="L437" s="265"/>
      <c r="M437" s="265"/>
      <c r="N437" s="265"/>
      <c r="O437" s="265"/>
      <c r="P437" s="266"/>
      <c r="Q437" s="1"/>
      <c r="R437" s="1"/>
      <c r="S437" s="2"/>
      <c r="T437" s="2"/>
      <c r="U437" s="1"/>
      <c r="V437" s="1"/>
      <c r="W437" s="1"/>
      <c r="X437" s="1"/>
      <c r="Y437" s="1"/>
      <c r="Z437" s="1"/>
    </row>
    <row r="438" spans="1:26" ht="19.5" customHeight="1">
      <c r="A438" s="1"/>
      <c r="B438" s="268"/>
      <c r="C438" s="84" t="s">
        <v>28</v>
      </c>
      <c r="D438" s="85"/>
      <c r="E438" s="85"/>
      <c r="F438" s="85"/>
      <c r="G438" s="89"/>
      <c r="H438" s="307" t="s">
        <v>29</v>
      </c>
      <c r="I438" s="107"/>
      <c r="J438" s="53" t="s">
        <v>26</v>
      </c>
      <c r="K438" s="306" t="s">
        <v>64</v>
      </c>
      <c r="L438" s="106"/>
      <c r="M438" s="53" t="s">
        <v>26</v>
      </c>
      <c r="N438" s="306" t="s">
        <v>65</v>
      </c>
      <c r="O438" s="106"/>
      <c r="P438" s="137"/>
      <c r="Q438" s="1"/>
      <c r="R438" s="1"/>
      <c r="S438" s="2"/>
      <c r="T438" s="2"/>
      <c r="U438" s="1"/>
      <c r="V438" s="1"/>
      <c r="W438" s="1"/>
      <c r="X438" s="1"/>
      <c r="Y438" s="1"/>
      <c r="Z438" s="1"/>
    </row>
    <row r="439" spans="1:26" ht="19.5" customHeight="1">
      <c r="A439" s="1"/>
      <c r="B439" s="268"/>
      <c r="C439" s="127" t="s">
        <v>463</v>
      </c>
      <c r="D439" s="100"/>
      <c r="E439" s="101"/>
      <c r="F439" s="133" t="s">
        <v>464</v>
      </c>
      <c r="G439" s="89"/>
      <c r="H439" s="52">
        <v>9</v>
      </c>
      <c r="I439" s="53" t="s">
        <v>309</v>
      </c>
      <c r="J439" s="54">
        <v>30</v>
      </c>
      <c r="K439" s="53" t="s">
        <v>310</v>
      </c>
      <c r="L439" s="55" t="s">
        <v>311</v>
      </c>
      <c r="M439" s="54">
        <v>17</v>
      </c>
      <c r="N439" s="53" t="s">
        <v>309</v>
      </c>
      <c r="O439" s="54">
        <v>30</v>
      </c>
      <c r="P439" s="56" t="s">
        <v>310</v>
      </c>
      <c r="Q439" s="1"/>
      <c r="R439" s="1"/>
      <c r="S439" s="2"/>
      <c r="T439" s="2"/>
      <c r="U439" s="1"/>
      <c r="V439" s="1"/>
      <c r="W439" s="1"/>
      <c r="X439" s="1"/>
      <c r="Y439" s="1"/>
      <c r="Z439" s="1"/>
    </row>
    <row r="440" spans="1:26" ht="19.5" customHeight="1">
      <c r="A440" s="1"/>
      <c r="B440" s="268"/>
      <c r="C440" s="102"/>
      <c r="D440" s="103"/>
      <c r="E440" s="104"/>
      <c r="F440" s="133" t="s">
        <v>465</v>
      </c>
      <c r="G440" s="89"/>
      <c r="H440" s="52">
        <v>9</v>
      </c>
      <c r="I440" s="53" t="s">
        <v>309</v>
      </c>
      <c r="J440" s="54">
        <v>30</v>
      </c>
      <c r="K440" s="53" t="s">
        <v>310</v>
      </c>
      <c r="L440" s="55" t="s">
        <v>311</v>
      </c>
      <c r="M440" s="54">
        <v>17</v>
      </c>
      <c r="N440" s="53" t="s">
        <v>309</v>
      </c>
      <c r="O440" s="54">
        <v>30</v>
      </c>
      <c r="P440" s="56" t="s">
        <v>310</v>
      </c>
      <c r="Q440" s="1"/>
      <c r="R440" s="1"/>
      <c r="S440" s="2"/>
      <c r="T440" s="2"/>
      <c r="U440" s="1"/>
      <c r="V440" s="1"/>
      <c r="W440" s="1"/>
      <c r="X440" s="1"/>
      <c r="Y440" s="1"/>
      <c r="Z440" s="1"/>
    </row>
    <row r="441" spans="1:26" ht="19.5" customHeight="1">
      <c r="A441" s="1"/>
      <c r="B441" s="268"/>
      <c r="C441" s="105"/>
      <c r="D441" s="106"/>
      <c r="E441" s="107"/>
      <c r="F441" s="133" t="s">
        <v>466</v>
      </c>
      <c r="G441" s="89"/>
      <c r="H441" s="52">
        <v>9</v>
      </c>
      <c r="I441" s="53" t="s">
        <v>309</v>
      </c>
      <c r="J441" s="54">
        <v>30</v>
      </c>
      <c r="K441" s="53" t="s">
        <v>310</v>
      </c>
      <c r="L441" s="55" t="s">
        <v>311</v>
      </c>
      <c r="M441" s="54">
        <v>17</v>
      </c>
      <c r="N441" s="53" t="s">
        <v>309</v>
      </c>
      <c r="O441" s="54">
        <v>30</v>
      </c>
      <c r="P441" s="56" t="s">
        <v>310</v>
      </c>
      <c r="Q441" s="1"/>
      <c r="R441" s="1"/>
      <c r="S441" s="2"/>
      <c r="T441" s="2"/>
      <c r="U441" s="1"/>
      <c r="V441" s="1"/>
      <c r="W441" s="1"/>
      <c r="X441" s="1"/>
      <c r="Y441" s="1"/>
      <c r="Z441" s="1"/>
    </row>
    <row r="442" spans="1:26" ht="39.75" customHeight="1">
      <c r="A442" s="1"/>
      <c r="B442" s="308"/>
      <c r="C442" s="84" t="s">
        <v>467</v>
      </c>
      <c r="D442" s="85"/>
      <c r="E442" s="85"/>
      <c r="F442" s="85"/>
      <c r="G442" s="89"/>
      <c r="H442" s="273" t="s">
        <v>2552</v>
      </c>
      <c r="I442" s="265"/>
      <c r="J442" s="265"/>
      <c r="K442" s="265"/>
      <c r="L442" s="265"/>
      <c r="M442" s="265"/>
      <c r="N442" s="265"/>
      <c r="O442" s="265"/>
      <c r="P442" s="266"/>
      <c r="Q442" s="1"/>
      <c r="R442" s="1"/>
      <c r="S442" s="2"/>
      <c r="T442" s="2"/>
      <c r="U442" s="1"/>
      <c r="V442" s="1"/>
      <c r="W442" s="1"/>
      <c r="X442" s="1"/>
      <c r="Y442" s="1"/>
      <c r="Z442" s="1"/>
    </row>
    <row r="443" spans="1:26" ht="19.5" customHeight="1">
      <c r="A443" s="1"/>
      <c r="B443" s="257" t="s">
        <v>468</v>
      </c>
      <c r="C443" s="130"/>
      <c r="D443" s="130"/>
      <c r="E443" s="130"/>
      <c r="F443" s="130"/>
      <c r="G443" s="130"/>
      <c r="H443" s="130"/>
      <c r="I443" s="130"/>
      <c r="J443" s="130"/>
      <c r="K443" s="130"/>
      <c r="L443" s="130"/>
      <c r="M443" s="130"/>
      <c r="N443" s="130"/>
      <c r="O443" s="130"/>
      <c r="P443" s="135"/>
      <c r="Q443" s="1"/>
      <c r="R443" s="1"/>
      <c r="S443" s="2"/>
      <c r="T443" s="2"/>
      <c r="U443" s="1"/>
      <c r="V443" s="1"/>
      <c r="W443" s="1"/>
      <c r="X443" s="1"/>
      <c r="Y443" s="1"/>
      <c r="Z443" s="1"/>
    </row>
    <row r="444" spans="1:26" ht="39.75" customHeight="1">
      <c r="A444" s="1"/>
      <c r="B444" s="267"/>
      <c r="C444" s="84" t="s">
        <v>462</v>
      </c>
      <c r="D444" s="85"/>
      <c r="E444" s="85"/>
      <c r="F444" s="85"/>
      <c r="G444" s="89"/>
      <c r="H444" s="98"/>
      <c r="I444" s="85"/>
      <c r="J444" s="85"/>
      <c r="K444" s="85"/>
      <c r="L444" s="85"/>
      <c r="M444" s="85"/>
      <c r="N444" s="85"/>
      <c r="O444" s="85"/>
      <c r="P444" s="86"/>
      <c r="Q444" s="1"/>
      <c r="R444" s="78" t="s">
        <v>2553</v>
      </c>
      <c r="S444" s="2"/>
      <c r="T444" s="2"/>
      <c r="U444" s="1"/>
      <c r="V444" s="1"/>
      <c r="W444" s="1"/>
      <c r="X444" s="1"/>
      <c r="Y444" s="1"/>
      <c r="Z444" s="1"/>
    </row>
    <row r="445" spans="1:26" ht="19.5" customHeight="1">
      <c r="A445" s="1"/>
      <c r="B445" s="268"/>
      <c r="C445" s="84" t="s">
        <v>28</v>
      </c>
      <c r="D445" s="85"/>
      <c r="E445" s="85"/>
      <c r="F445" s="85"/>
      <c r="G445" s="89"/>
      <c r="H445" s="190"/>
      <c r="I445" s="85"/>
      <c r="J445" s="13" t="s">
        <v>26</v>
      </c>
      <c r="K445" s="271"/>
      <c r="L445" s="85"/>
      <c r="M445" s="13" t="s">
        <v>26</v>
      </c>
      <c r="N445" s="271"/>
      <c r="O445" s="85"/>
      <c r="P445" s="86"/>
      <c r="Q445" s="1"/>
      <c r="R445" s="1"/>
      <c r="S445" s="2"/>
      <c r="T445" s="2"/>
      <c r="U445" s="1"/>
      <c r="V445" s="1"/>
      <c r="W445" s="1"/>
      <c r="X445" s="1"/>
      <c r="Y445" s="1"/>
      <c r="Z445" s="1"/>
    </row>
    <row r="446" spans="1:26" ht="19.5" customHeight="1">
      <c r="A446" s="1"/>
      <c r="B446" s="268"/>
      <c r="C446" s="127" t="s">
        <v>463</v>
      </c>
      <c r="D446" s="100"/>
      <c r="E446" s="101"/>
      <c r="F446" s="133" t="s">
        <v>464</v>
      </c>
      <c r="G446" s="89"/>
      <c r="H446" s="6"/>
      <c r="I446" s="13" t="s">
        <v>309</v>
      </c>
      <c r="J446" s="16"/>
      <c r="K446" s="13" t="s">
        <v>310</v>
      </c>
      <c r="L446" s="57" t="s">
        <v>311</v>
      </c>
      <c r="M446" s="16"/>
      <c r="N446" s="13" t="s">
        <v>309</v>
      </c>
      <c r="O446" s="16"/>
      <c r="P446" s="20" t="s">
        <v>310</v>
      </c>
      <c r="Q446" s="1"/>
      <c r="R446" s="1"/>
      <c r="S446" s="2"/>
      <c r="T446" s="2"/>
      <c r="U446" s="1"/>
      <c r="V446" s="1"/>
      <c r="W446" s="1"/>
      <c r="X446" s="1"/>
      <c r="Y446" s="1"/>
      <c r="Z446" s="1"/>
    </row>
    <row r="447" spans="1:26" ht="19.5" customHeight="1">
      <c r="A447" s="1"/>
      <c r="B447" s="268"/>
      <c r="C447" s="102"/>
      <c r="D447" s="103"/>
      <c r="E447" s="104"/>
      <c r="F447" s="133" t="s">
        <v>465</v>
      </c>
      <c r="G447" s="89"/>
      <c r="H447" s="6"/>
      <c r="I447" s="13" t="s">
        <v>309</v>
      </c>
      <c r="J447" s="16"/>
      <c r="K447" s="13" t="s">
        <v>310</v>
      </c>
      <c r="L447" s="57" t="s">
        <v>311</v>
      </c>
      <c r="M447" s="16"/>
      <c r="N447" s="13" t="s">
        <v>309</v>
      </c>
      <c r="O447" s="16"/>
      <c r="P447" s="20" t="s">
        <v>310</v>
      </c>
      <c r="Q447" s="1"/>
      <c r="R447" s="1"/>
      <c r="S447" s="2"/>
      <c r="T447" s="2"/>
      <c r="U447" s="1"/>
      <c r="V447" s="1"/>
      <c r="W447" s="1"/>
      <c r="X447" s="1"/>
      <c r="Y447" s="1"/>
      <c r="Z447" s="1"/>
    </row>
    <row r="448" spans="1:26" ht="19.5" customHeight="1">
      <c r="A448" s="1"/>
      <c r="B448" s="268"/>
      <c r="C448" s="105"/>
      <c r="D448" s="106"/>
      <c r="E448" s="107"/>
      <c r="F448" s="133" t="s">
        <v>466</v>
      </c>
      <c r="G448" s="89"/>
      <c r="H448" s="6"/>
      <c r="I448" s="13" t="s">
        <v>309</v>
      </c>
      <c r="J448" s="16"/>
      <c r="K448" s="13" t="s">
        <v>310</v>
      </c>
      <c r="L448" s="57" t="s">
        <v>311</v>
      </c>
      <c r="M448" s="16"/>
      <c r="N448" s="13" t="s">
        <v>309</v>
      </c>
      <c r="O448" s="16"/>
      <c r="P448" s="20" t="s">
        <v>310</v>
      </c>
      <c r="Q448" s="1"/>
      <c r="R448" s="1"/>
      <c r="S448" s="2"/>
      <c r="T448" s="2"/>
      <c r="U448" s="1"/>
      <c r="V448" s="1"/>
      <c r="W448" s="1"/>
      <c r="X448" s="1"/>
      <c r="Y448" s="1"/>
      <c r="Z448" s="1"/>
    </row>
    <row r="449" spans="1:26" ht="39.75" customHeight="1">
      <c r="A449" s="1"/>
      <c r="B449" s="269"/>
      <c r="C449" s="134" t="s">
        <v>467</v>
      </c>
      <c r="D449" s="130"/>
      <c r="E449" s="130"/>
      <c r="F449" s="130"/>
      <c r="G449" s="131"/>
      <c r="H449" s="200"/>
      <c r="I449" s="100"/>
      <c r="J449" s="100"/>
      <c r="K449" s="100"/>
      <c r="L449" s="100"/>
      <c r="M449" s="100"/>
      <c r="N449" s="100"/>
      <c r="O449" s="100"/>
      <c r="P449" s="136"/>
      <c r="Q449" s="1"/>
      <c r="R449" s="1"/>
      <c r="S449" s="2"/>
      <c r="T449" s="2"/>
      <c r="U449" s="1"/>
      <c r="V449" s="1"/>
      <c r="W449" s="1"/>
      <c r="X449" s="1"/>
      <c r="Y449" s="1"/>
      <c r="Z449" s="1"/>
    </row>
    <row r="450" spans="1:26" ht="19.5" customHeight="1">
      <c r="A450" s="1"/>
      <c r="B450" s="257" t="s">
        <v>469</v>
      </c>
      <c r="C450" s="130"/>
      <c r="D450" s="130"/>
      <c r="E450" s="130"/>
      <c r="F450" s="130"/>
      <c r="G450" s="130"/>
      <c r="H450" s="130"/>
      <c r="I450" s="130"/>
      <c r="J450" s="130"/>
      <c r="K450" s="130"/>
      <c r="L450" s="130"/>
      <c r="M450" s="130"/>
      <c r="N450" s="130"/>
      <c r="O450" s="130"/>
      <c r="P450" s="135"/>
      <c r="Q450" s="1"/>
      <c r="R450" s="1"/>
      <c r="S450" s="2"/>
      <c r="T450" s="2"/>
      <c r="U450" s="1"/>
      <c r="V450" s="1"/>
      <c r="W450" s="1"/>
      <c r="X450" s="1"/>
      <c r="Y450" s="1"/>
      <c r="Z450" s="1"/>
    </row>
    <row r="451" spans="1:26" ht="39.75" customHeight="1">
      <c r="A451" s="1"/>
      <c r="B451" s="267"/>
      <c r="C451" s="84" t="s">
        <v>462</v>
      </c>
      <c r="D451" s="85"/>
      <c r="E451" s="85"/>
      <c r="F451" s="85"/>
      <c r="G451" s="89"/>
      <c r="H451" s="98"/>
      <c r="I451" s="85"/>
      <c r="J451" s="85"/>
      <c r="K451" s="85"/>
      <c r="L451" s="85"/>
      <c r="M451" s="85"/>
      <c r="N451" s="85"/>
      <c r="O451" s="85"/>
      <c r="P451" s="86"/>
      <c r="Q451" s="1"/>
      <c r="R451" s="78" t="s">
        <v>2553</v>
      </c>
      <c r="S451" s="2"/>
      <c r="T451" s="2"/>
      <c r="U451" s="1"/>
      <c r="V451" s="1"/>
      <c r="W451" s="1"/>
      <c r="X451" s="1"/>
      <c r="Y451" s="1"/>
      <c r="Z451" s="1"/>
    </row>
    <row r="452" spans="1:26" ht="19.5" customHeight="1">
      <c r="A452" s="1"/>
      <c r="B452" s="268"/>
      <c r="C452" s="84" t="s">
        <v>28</v>
      </c>
      <c r="D452" s="85"/>
      <c r="E452" s="85"/>
      <c r="F452" s="85"/>
      <c r="G452" s="89"/>
      <c r="H452" s="190"/>
      <c r="I452" s="85"/>
      <c r="J452" s="13" t="s">
        <v>26</v>
      </c>
      <c r="K452" s="271"/>
      <c r="L452" s="85"/>
      <c r="M452" s="13" t="s">
        <v>26</v>
      </c>
      <c r="N452" s="271"/>
      <c r="O452" s="85"/>
      <c r="P452" s="86"/>
      <c r="Q452" s="1"/>
      <c r="R452" s="1"/>
      <c r="S452" s="2"/>
      <c r="T452" s="2"/>
      <c r="U452" s="1"/>
      <c r="V452" s="1"/>
      <c r="W452" s="1"/>
      <c r="X452" s="1"/>
      <c r="Y452" s="1"/>
      <c r="Z452" s="1"/>
    </row>
    <row r="453" spans="1:26" ht="19.5" customHeight="1">
      <c r="A453" s="1"/>
      <c r="B453" s="268"/>
      <c r="C453" s="127" t="s">
        <v>463</v>
      </c>
      <c r="D453" s="100"/>
      <c r="E453" s="101"/>
      <c r="F453" s="133" t="s">
        <v>464</v>
      </c>
      <c r="G453" s="89"/>
      <c r="H453" s="6"/>
      <c r="I453" s="13" t="s">
        <v>309</v>
      </c>
      <c r="J453" s="16"/>
      <c r="K453" s="13" t="s">
        <v>310</v>
      </c>
      <c r="L453" s="57" t="s">
        <v>311</v>
      </c>
      <c r="M453" s="16"/>
      <c r="N453" s="13" t="s">
        <v>309</v>
      </c>
      <c r="O453" s="16"/>
      <c r="P453" s="20" t="s">
        <v>310</v>
      </c>
      <c r="Q453" s="1"/>
      <c r="R453" s="1"/>
      <c r="S453" s="2"/>
      <c r="T453" s="2"/>
      <c r="U453" s="1"/>
      <c r="V453" s="1"/>
      <c r="W453" s="1"/>
      <c r="X453" s="1"/>
      <c r="Y453" s="1"/>
      <c r="Z453" s="1"/>
    </row>
    <row r="454" spans="1:26" ht="19.5" customHeight="1">
      <c r="A454" s="1"/>
      <c r="B454" s="268"/>
      <c r="C454" s="102"/>
      <c r="D454" s="103"/>
      <c r="E454" s="104"/>
      <c r="F454" s="133" t="s">
        <v>465</v>
      </c>
      <c r="G454" s="89"/>
      <c r="H454" s="6"/>
      <c r="I454" s="13" t="s">
        <v>309</v>
      </c>
      <c r="J454" s="16"/>
      <c r="K454" s="13" t="s">
        <v>310</v>
      </c>
      <c r="L454" s="57" t="s">
        <v>311</v>
      </c>
      <c r="M454" s="16"/>
      <c r="N454" s="13" t="s">
        <v>309</v>
      </c>
      <c r="O454" s="16"/>
      <c r="P454" s="20" t="s">
        <v>310</v>
      </c>
      <c r="Q454" s="1"/>
      <c r="R454" s="1"/>
      <c r="S454" s="2"/>
      <c r="T454" s="2"/>
      <c r="U454" s="1"/>
      <c r="V454" s="1"/>
      <c r="W454" s="1"/>
      <c r="X454" s="1"/>
      <c r="Y454" s="1"/>
      <c r="Z454" s="1"/>
    </row>
    <row r="455" spans="1:26" ht="19.5" customHeight="1">
      <c r="A455" s="1"/>
      <c r="B455" s="268"/>
      <c r="C455" s="105"/>
      <c r="D455" s="106"/>
      <c r="E455" s="107"/>
      <c r="F455" s="133" t="s">
        <v>466</v>
      </c>
      <c r="G455" s="89"/>
      <c r="H455" s="6"/>
      <c r="I455" s="13" t="s">
        <v>309</v>
      </c>
      <c r="J455" s="16"/>
      <c r="K455" s="13" t="s">
        <v>310</v>
      </c>
      <c r="L455" s="57" t="s">
        <v>311</v>
      </c>
      <c r="M455" s="16"/>
      <c r="N455" s="13" t="s">
        <v>309</v>
      </c>
      <c r="O455" s="16"/>
      <c r="P455" s="20" t="s">
        <v>310</v>
      </c>
      <c r="Q455" s="1"/>
      <c r="R455" s="1"/>
      <c r="S455" s="2"/>
      <c r="T455" s="2"/>
      <c r="U455" s="1"/>
      <c r="V455" s="1"/>
      <c r="W455" s="1"/>
      <c r="X455" s="1"/>
      <c r="Y455" s="1"/>
      <c r="Z455" s="1"/>
    </row>
    <row r="456" spans="1:26" ht="39.75" customHeight="1">
      <c r="A456" s="1"/>
      <c r="B456" s="269"/>
      <c r="C456" s="134" t="s">
        <v>467</v>
      </c>
      <c r="D456" s="130"/>
      <c r="E456" s="130"/>
      <c r="F456" s="130"/>
      <c r="G456" s="131"/>
      <c r="H456" s="200"/>
      <c r="I456" s="100"/>
      <c r="J456" s="100"/>
      <c r="K456" s="100"/>
      <c r="L456" s="100"/>
      <c r="M456" s="100"/>
      <c r="N456" s="100"/>
      <c r="O456" s="100"/>
      <c r="P456" s="136"/>
      <c r="Q456" s="1"/>
      <c r="R456" s="1"/>
      <c r="S456" s="2"/>
      <c r="T456" s="2"/>
      <c r="U456" s="1"/>
      <c r="V456" s="1"/>
      <c r="W456" s="1"/>
      <c r="X456" s="1"/>
      <c r="Y456" s="1"/>
      <c r="Z456" s="1"/>
    </row>
    <row r="457" spans="1:26" ht="19.5" customHeight="1">
      <c r="A457" s="1"/>
      <c r="B457" s="257" t="s">
        <v>470</v>
      </c>
      <c r="C457" s="130"/>
      <c r="D457" s="130"/>
      <c r="E457" s="130"/>
      <c r="F457" s="130"/>
      <c r="G457" s="130"/>
      <c r="H457" s="130"/>
      <c r="I457" s="130"/>
      <c r="J457" s="130"/>
      <c r="K457" s="130"/>
      <c r="L457" s="130"/>
      <c r="M457" s="130"/>
      <c r="N457" s="130"/>
      <c r="O457" s="130"/>
      <c r="P457" s="135"/>
      <c r="Q457" s="1"/>
      <c r="R457" s="1"/>
      <c r="S457" s="2"/>
      <c r="T457" s="2"/>
      <c r="U457" s="1"/>
      <c r="V457" s="1"/>
      <c r="W457" s="1"/>
      <c r="X457" s="1"/>
      <c r="Y457" s="1"/>
      <c r="Z457" s="1"/>
    </row>
    <row r="458" spans="1:26" ht="39.75" customHeight="1">
      <c r="A458" s="1"/>
      <c r="B458" s="267"/>
      <c r="C458" s="84" t="s">
        <v>462</v>
      </c>
      <c r="D458" s="85"/>
      <c r="E458" s="85"/>
      <c r="F458" s="85"/>
      <c r="G458" s="89"/>
      <c r="H458" s="98"/>
      <c r="I458" s="85"/>
      <c r="J458" s="85"/>
      <c r="K458" s="85"/>
      <c r="L458" s="85"/>
      <c r="M458" s="85"/>
      <c r="N458" s="85"/>
      <c r="O458" s="85"/>
      <c r="P458" s="86"/>
      <c r="Q458" s="1"/>
      <c r="R458" s="1"/>
      <c r="S458" s="2"/>
      <c r="T458" s="2"/>
      <c r="U458" s="1"/>
      <c r="V458" s="1"/>
      <c r="W458" s="1"/>
      <c r="X458" s="1"/>
      <c r="Y458" s="1"/>
      <c r="Z458" s="1"/>
    </row>
    <row r="459" spans="1:26" ht="19.5" customHeight="1">
      <c r="A459" s="1"/>
      <c r="B459" s="268"/>
      <c r="C459" s="84" t="s">
        <v>28</v>
      </c>
      <c r="D459" s="85"/>
      <c r="E459" s="85"/>
      <c r="F459" s="85"/>
      <c r="G459" s="89"/>
      <c r="H459" s="190"/>
      <c r="I459" s="85"/>
      <c r="J459" s="13" t="s">
        <v>26</v>
      </c>
      <c r="K459" s="271"/>
      <c r="L459" s="85"/>
      <c r="M459" s="13" t="s">
        <v>26</v>
      </c>
      <c r="N459" s="271"/>
      <c r="O459" s="85"/>
      <c r="P459" s="86"/>
      <c r="Q459" s="1"/>
      <c r="R459" s="1"/>
      <c r="S459" s="2"/>
      <c r="T459" s="2"/>
      <c r="U459" s="1"/>
      <c r="V459" s="1"/>
      <c r="W459" s="1"/>
      <c r="X459" s="1"/>
      <c r="Y459" s="1"/>
      <c r="Z459" s="1"/>
    </row>
    <row r="460" spans="1:26" ht="19.5" customHeight="1">
      <c r="A460" s="1"/>
      <c r="B460" s="268"/>
      <c r="C460" s="127" t="s">
        <v>463</v>
      </c>
      <c r="D460" s="100"/>
      <c r="E460" s="101"/>
      <c r="F460" s="133" t="s">
        <v>464</v>
      </c>
      <c r="G460" s="89"/>
      <c r="H460" s="6"/>
      <c r="I460" s="13" t="s">
        <v>309</v>
      </c>
      <c r="J460" s="16"/>
      <c r="K460" s="13" t="s">
        <v>310</v>
      </c>
      <c r="L460" s="57" t="s">
        <v>311</v>
      </c>
      <c r="M460" s="16"/>
      <c r="N460" s="13" t="s">
        <v>309</v>
      </c>
      <c r="O460" s="16"/>
      <c r="P460" s="20" t="s">
        <v>310</v>
      </c>
      <c r="Q460" s="1"/>
      <c r="R460" s="1"/>
      <c r="S460" s="2"/>
      <c r="T460" s="2"/>
      <c r="U460" s="1"/>
      <c r="V460" s="1"/>
      <c r="W460" s="1"/>
      <c r="X460" s="1"/>
      <c r="Y460" s="1"/>
      <c r="Z460" s="1"/>
    </row>
    <row r="461" spans="1:26" ht="19.5" customHeight="1">
      <c r="A461" s="1"/>
      <c r="B461" s="268"/>
      <c r="C461" s="102"/>
      <c r="D461" s="103"/>
      <c r="E461" s="104"/>
      <c r="F461" s="133" t="s">
        <v>465</v>
      </c>
      <c r="G461" s="89"/>
      <c r="H461" s="6"/>
      <c r="I461" s="13" t="s">
        <v>309</v>
      </c>
      <c r="J461" s="16"/>
      <c r="K461" s="13" t="s">
        <v>310</v>
      </c>
      <c r="L461" s="57" t="s">
        <v>311</v>
      </c>
      <c r="M461" s="16"/>
      <c r="N461" s="13" t="s">
        <v>309</v>
      </c>
      <c r="O461" s="16"/>
      <c r="P461" s="20" t="s">
        <v>310</v>
      </c>
      <c r="Q461" s="1"/>
      <c r="R461" s="1"/>
      <c r="S461" s="2"/>
      <c r="T461" s="2"/>
      <c r="U461" s="1"/>
      <c r="V461" s="1"/>
      <c r="W461" s="1"/>
      <c r="X461" s="1"/>
      <c r="Y461" s="1"/>
      <c r="Z461" s="1"/>
    </row>
    <row r="462" spans="1:26" ht="19.5" customHeight="1">
      <c r="A462" s="1"/>
      <c r="B462" s="268"/>
      <c r="C462" s="105"/>
      <c r="D462" s="106"/>
      <c r="E462" s="107"/>
      <c r="F462" s="133" t="s">
        <v>466</v>
      </c>
      <c r="G462" s="89"/>
      <c r="H462" s="6"/>
      <c r="I462" s="13" t="s">
        <v>309</v>
      </c>
      <c r="J462" s="16"/>
      <c r="K462" s="13" t="s">
        <v>310</v>
      </c>
      <c r="L462" s="57" t="s">
        <v>311</v>
      </c>
      <c r="M462" s="16"/>
      <c r="N462" s="13" t="s">
        <v>309</v>
      </c>
      <c r="O462" s="16"/>
      <c r="P462" s="20" t="s">
        <v>310</v>
      </c>
      <c r="Q462" s="1"/>
      <c r="R462" s="1"/>
      <c r="S462" s="2"/>
      <c r="T462" s="2"/>
      <c r="U462" s="1"/>
      <c r="V462" s="1"/>
      <c r="W462" s="1"/>
      <c r="X462" s="1"/>
      <c r="Y462" s="1"/>
      <c r="Z462" s="1"/>
    </row>
    <row r="463" spans="1:26" ht="39.75" customHeight="1">
      <c r="A463" s="1"/>
      <c r="B463" s="269"/>
      <c r="C463" s="134" t="s">
        <v>467</v>
      </c>
      <c r="D463" s="130"/>
      <c r="E463" s="130"/>
      <c r="F463" s="130"/>
      <c r="G463" s="131"/>
      <c r="H463" s="200"/>
      <c r="I463" s="100"/>
      <c r="J463" s="100"/>
      <c r="K463" s="100"/>
      <c r="L463" s="100"/>
      <c r="M463" s="100"/>
      <c r="N463" s="100"/>
      <c r="O463" s="100"/>
      <c r="P463" s="136"/>
      <c r="Q463" s="1"/>
      <c r="R463" s="1"/>
      <c r="S463" s="2"/>
      <c r="T463" s="2"/>
      <c r="U463" s="1"/>
      <c r="V463" s="1"/>
      <c r="W463" s="1"/>
      <c r="X463" s="1"/>
      <c r="Y463" s="1"/>
      <c r="Z463" s="1"/>
    </row>
    <row r="464" spans="1:26" ht="19.5" customHeight="1">
      <c r="A464" s="1"/>
      <c r="B464" s="257" t="s">
        <v>471</v>
      </c>
      <c r="C464" s="130"/>
      <c r="D464" s="130"/>
      <c r="E464" s="130"/>
      <c r="F464" s="130"/>
      <c r="G464" s="130"/>
      <c r="H464" s="130"/>
      <c r="I464" s="130"/>
      <c r="J464" s="130"/>
      <c r="K464" s="130"/>
      <c r="L464" s="130"/>
      <c r="M464" s="130"/>
      <c r="N464" s="130"/>
      <c r="O464" s="130"/>
      <c r="P464" s="135"/>
      <c r="Q464" s="1"/>
      <c r="R464" s="1"/>
      <c r="S464" s="2"/>
      <c r="T464" s="2"/>
      <c r="U464" s="1"/>
      <c r="V464" s="1"/>
      <c r="W464" s="1"/>
      <c r="X464" s="1"/>
      <c r="Y464" s="1"/>
      <c r="Z464" s="1"/>
    </row>
    <row r="465" spans="1:26" ht="39.75" customHeight="1">
      <c r="A465" s="1"/>
      <c r="B465" s="267"/>
      <c r="C465" s="84" t="s">
        <v>462</v>
      </c>
      <c r="D465" s="85"/>
      <c r="E465" s="85"/>
      <c r="F465" s="85"/>
      <c r="G465" s="89"/>
      <c r="H465" s="98"/>
      <c r="I465" s="85"/>
      <c r="J465" s="85"/>
      <c r="K465" s="85"/>
      <c r="L465" s="85"/>
      <c r="M465" s="85"/>
      <c r="N465" s="85"/>
      <c r="O465" s="85"/>
      <c r="P465" s="86"/>
      <c r="Q465" s="1"/>
      <c r="R465" s="1"/>
      <c r="S465" s="2"/>
      <c r="T465" s="2"/>
      <c r="U465" s="1"/>
      <c r="V465" s="1"/>
      <c r="W465" s="1"/>
      <c r="X465" s="1"/>
      <c r="Y465" s="1"/>
      <c r="Z465" s="1"/>
    </row>
    <row r="466" spans="1:26" ht="19.5" customHeight="1">
      <c r="A466" s="1"/>
      <c r="B466" s="268"/>
      <c r="C466" s="84" t="s">
        <v>28</v>
      </c>
      <c r="D466" s="85"/>
      <c r="E466" s="85"/>
      <c r="F466" s="85"/>
      <c r="G466" s="89"/>
      <c r="H466" s="190"/>
      <c r="I466" s="85"/>
      <c r="J466" s="13" t="s">
        <v>26</v>
      </c>
      <c r="K466" s="271"/>
      <c r="L466" s="85"/>
      <c r="M466" s="13" t="s">
        <v>26</v>
      </c>
      <c r="N466" s="271"/>
      <c r="O466" s="85"/>
      <c r="P466" s="86"/>
      <c r="Q466" s="1"/>
      <c r="R466" s="1"/>
      <c r="S466" s="2"/>
      <c r="T466" s="2"/>
      <c r="U466" s="1"/>
      <c r="V466" s="1"/>
      <c r="W466" s="1"/>
      <c r="X466" s="1"/>
      <c r="Y466" s="1"/>
      <c r="Z466" s="1"/>
    </row>
    <row r="467" spans="1:26" ht="19.5" customHeight="1">
      <c r="A467" s="1"/>
      <c r="B467" s="268"/>
      <c r="C467" s="127" t="s">
        <v>463</v>
      </c>
      <c r="D467" s="100"/>
      <c r="E467" s="101"/>
      <c r="F467" s="133" t="s">
        <v>464</v>
      </c>
      <c r="G467" s="89"/>
      <c r="H467" s="6"/>
      <c r="I467" s="13" t="s">
        <v>309</v>
      </c>
      <c r="J467" s="16"/>
      <c r="K467" s="13" t="s">
        <v>310</v>
      </c>
      <c r="L467" s="57" t="s">
        <v>311</v>
      </c>
      <c r="M467" s="16"/>
      <c r="N467" s="13" t="s">
        <v>309</v>
      </c>
      <c r="O467" s="16"/>
      <c r="P467" s="20" t="s">
        <v>310</v>
      </c>
      <c r="Q467" s="1"/>
      <c r="R467" s="1"/>
      <c r="S467" s="2"/>
      <c r="T467" s="2"/>
      <c r="U467" s="1"/>
      <c r="V467" s="1"/>
      <c r="W467" s="1"/>
      <c r="X467" s="1"/>
      <c r="Y467" s="1"/>
      <c r="Z467" s="1"/>
    </row>
    <row r="468" spans="1:26" ht="19.5" customHeight="1">
      <c r="A468" s="1"/>
      <c r="B468" s="268"/>
      <c r="C468" s="102"/>
      <c r="D468" s="103"/>
      <c r="E468" s="104"/>
      <c r="F468" s="133" t="s">
        <v>465</v>
      </c>
      <c r="G468" s="89"/>
      <c r="H468" s="6"/>
      <c r="I468" s="13" t="s">
        <v>309</v>
      </c>
      <c r="J468" s="16"/>
      <c r="K468" s="13" t="s">
        <v>310</v>
      </c>
      <c r="L468" s="57" t="s">
        <v>311</v>
      </c>
      <c r="M468" s="16"/>
      <c r="N468" s="13" t="s">
        <v>309</v>
      </c>
      <c r="O468" s="16"/>
      <c r="P468" s="20" t="s">
        <v>310</v>
      </c>
      <c r="Q468" s="1"/>
      <c r="R468" s="1"/>
      <c r="S468" s="2"/>
      <c r="T468" s="2"/>
      <c r="U468" s="1"/>
      <c r="V468" s="1"/>
      <c r="W468" s="1"/>
      <c r="X468" s="1"/>
      <c r="Y468" s="1"/>
      <c r="Z468" s="1"/>
    </row>
    <row r="469" spans="1:26" ht="19.5" customHeight="1">
      <c r="A469" s="1"/>
      <c r="B469" s="268"/>
      <c r="C469" s="105"/>
      <c r="D469" s="106"/>
      <c r="E469" s="107"/>
      <c r="F469" s="133" t="s">
        <v>466</v>
      </c>
      <c r="G469" s="89"/>
      <c r="H469" s="6"/>
      <c r="I469" s="13" t="s">
        <v>309</v>
      </c>
      <c r="J469" s="16"/>
      <c r="K469" s="13" t="s">
        <v>310</v>
      </c>
      <c r="L469" s="57" t="s">
        <v>311</v>
      </c>
      <c r="M469" s="16"/>
      <c r="N469" s="13" t="s">
        <v>309</v>
      </c>
      <c r="O469" s="16"/>
      <c r="P469" s="20" t="s">
        <v>310</v>
      </c>
      <c r="Q469" s="1"/>
      <c r="R469" s="1"/>
      <c r="S469" s="2"/>
      <c r="T469" s="2"/>
      <c r="U469" s="1"/>
      <c r="V469" s="1"/>
      <c r="W469" s="1"/>
      <c r="X469" s="1"/>
      <c r="Y469" s="1"/>
      <c r="Z469" s="1"/>
    </row>
    <row r="470" spans="1:26" ht="39.75" customHeight="1">
      <c r="A470" s="1"/>
      <c r="B470" s="270"/>
      <c r="C470" s="161" t="s">
        <v>467</v>
      </c>
      <c r="D470" s="157"/>
      <c r="E470" s="157"/>
      <c r="F470" s="157"/>
      <c r="G470" s="144"/>
      <c r="H470" s="156"/>
      <c r="I470" s="157"/>
      <c r="J470" s="157"/>
      <c r="K470" s="157"/>
      <c r="L470" s="157"/>
      <c r="M470" s="157"/>
      <c r="N470" s="157"/>
      <c r="O470" s="157"/>
      <c r="P470" s="158"/>
      <c r="Q470" s="1"/>
      <c r="R470" s="1"/>
      <c r="S470" s="2"/>
      <c r="T470" s="2"/>
      <c r="U470" s="1"/>
      <c r="V470" s="1"/>
      <c r="W470" s="1"/>
      <c r="X470" s="1"/>
      <c r="Y470" s="1"/>
      <c r="Z470" s="1"/>
    </row>
    <row r="471" spans="1:26" ht="19.5" customHeight="1">
      <c r="A471" s="1"/>
      <c r="B471" s="1"/>
      <c r="C471" s="28"/>
      <c r="D471" s="28"/>
      <c r="E471" s="28"/>
      <c r="F471" s="28"/>
      <c r="G471" s="28"/>
      <c r="H471" s="28"/>
      <c r="I471" s="28"/>
      <c r="J471" s="28"/>
      <c r="K471" s="28"/>
      <c r="L471" s="28"/>
      <c r="M471" s="28"/>
      <c r="N471" s="28"/>
      <c r="O471" s="28"/>
      <c r="P471" s="28"/>
      <c r="Q471" s="1"/>
      <c r="R471" s="1"/>
      <c r="S471" s="2"/>
      <c r="T471" s="2"/>
      <c r="U471" s="1"/>
      <c r="V471" s="1"/>
      <c r="W471" s="1"/>
      <c r="X471" s="1"/>
      <c r="Y471" s="1"/>
      <c r="Z471" s="1"/>
    </row>
    <row r="472" spans="1:26" ht="19.5" customHeight="1">
      <c r="A472" s="8"/>
      <c r="B472" s="8" t="s">
        <v>472</v>
      </c>
      <c r="C472" s="8"/>
      <c r="D472" s="8"/>
      <c r="E472" s="8"/>
      <c r="F472" s="8"/>
      <c r="G472" s="8"/>
      <c r="H472" s="8"/>
      <c r="I472" s="8"/>
      <c r="J472" s="8"/>
      <c r="K472" s="8"/>
      <c r="L472" s="8"/>
      <c r="M472" s="8"/>
      <c r="N472" s="8"/>
      <c r="O472" s="8"/>
      <c r="P472" s="8"/>
      <c r="Q472" s="8"/>
      <c r="R472" s="8"/>
      <c r="S472" s="9"/>
      <c r="T472" s="9"/>
      <c r="U472" s="8"/>
      <c r="V472" s="8"/>
      <c r="W472" s="8"/>
      <c r="X472" s="8"/>
      <c r="Y472" s="8"/>
      <c r="Z472" s="8"/>
    </row>
    <row r="473" spans="1:26" ht="19.5" customHeight="1">
      <c r="A473" s="1"/>
      <c r="B473" s="294" t="s">
        <v>473</v>
      </c>
      <c r="C473" s="112"/>
      <c r="D473" s="112"/>
      <c r="E473" s="112"/>
      <c r="F473" s="112"/>
      <c r="G473" s="113"/>
      <c r="H473" s="150" t="s">
        <v>93</v>
      </c>
      <c r="I473" s="120"/>
      <c r="J473" s="120"/>
      <c r="K473" s="120"/>
      <c r="L473" s="120"/>
      <c r="M473" s="120"/>
      <c r="N473" s="120"/>
      <c r="O473" s="120"/>
      <c r="P473" s="151"/>
      <c r="Q473" s="1"/>
      <c r="R473" s="1"/>
      <c r="S473" s="2"/>
      <c r="T473" s="2"/>
      <c r="U473" s="1"/>
      <c r="V473" s="1"/>
      <c r="W473" s="1"/>
      <c r="X473" s="1"/>
      <c r="Y473" s="1"/>
      <c r="Z473" s="1"/>
    </row>
    <row r="474" spans="1:26" ht="19.5" customHeight="1">
      <c r="A474" s="1"/>
      <c r="B474" s="110"/>
      <c r="C474" s="103"/>
      <c r="D474" s="103"/>
      <c r="E474" s="103"/>
      <c r="F474" s="103"/>
      <c r="G474" s="104"/>
      <c r="H474" s="134" t="s">
        <v>207</v>
      </c>
      <c r="I474" s="130"/>
      <c r="J474" s="130"/>
      <c r="K474" s="130"/>
      <c r="L474" s="130"/>
      <c r="M474" s="130"/>
      <c r="N474" s="130"/>
      <c r="O474" s="130"/>
      <c r="P474" s="135"/>
      <c r="Q474" s="1"/>
      <c r="R474" s="1"/>
      <c r="S474" s="2"/>
      <c r="T474" s="2"/>
      <c r="U474" s="1"/>
      <c r="V474" s="1"/>
      <c r="W474" s="1"/>
      <c r="X474" s="1"/>
      <c r="Y474" s="1"/>
      <c r="Z474" s="1"/>
    </row>
    <row r="475" spans="1:26" ht="120" customHeight="1">
      <c r="A475" s="1"/>
      <c r="B475" s="109"/>
      <c r="C475" s="106"/>
      <c r="D475" s="106"/>
      <c r="E475" s="106"/>
      <c r="F475" s="106"/>
      <c r="G475" s="107"/>
      <c r="H475" s="26"/>
      <c r="I475" s="84" t="s">
        <v>474</v>
      </c>
      <c r="J475" s="85"/>
      <c r="K475" s="89"/>
      <c r="L475" s="272" t="s">
        <v>2555</v>
      </c>
      <c r="M475" s="265"/>
      <c r="N475" s="265"/>
      <c r="O475" s="265"/>
      <c r="P475" s="266"/>
      <c r="Q475" s="1"/>
      <c r="R475" s="1"/>
      <c r="S475" s="2"/>
      <c r="T475" s="2"/>
      <c r="U475" s="1"/>
      <c r="V475" s="1"/>
      <c r="W475" s="1"/>
      <c r="X475" s="1"/>
      <c r="Y475" s="1"/>
      <c r="Z475" s="1"/>
    </row>
    <row r="476" spans="1:26" ht="19.5" customHeight="1">
      <c r="A476" s="1"/>
      <c r="B476" s="122" t="s">
        <v>475</v>
      </c>
      <c r="C476" s="100"/>
      <c r="D476" s="100"/>
      <c r="E476" s="100"/>
      <c r="F476" s="100"/>
      <c r="G476" s="101"/>
      <c r="H476" s="94" t="s">
        <v>93</v>
      </c>
      <c r="I476" s="85"/>
      <c r="J476" s="85"/>
      <c r="K476" s="85"/>
      <c r="L476" s="85"/>
      <c r="M476" s="85"/>
      <c r="N476" s="85"/>
      <c r="O476" s="85"/>
      <c r="P476" s="86"/>
      <c r="Q476" s="1"/>
      <c r="R476" s="1"/>
      <c r="S476" s="2"/>
      <c r="T476" s="2"/>
      <c r="U476" s="1"/>
      <c r="V476" s="1"/>
      <c r="W476" s="1"/>
      <c r="X476" s="1"/>
      <c r="Y476" s="1"/>
      <c r="Z476" s="1"/>
    </row>
    <row r="477" spans="1:26" ht="19.5" customHeight="1">
      <c r="A477" s="1"/>
      <c r="B477" s="110"/>
      <c r="C477" s="103"/>
      <c r="D477" s="103"/>
      <c r="E477" s="103"/>
      <c r="F477" s="103"/>
      <c r="G477" s="104"/>
      <c r="H477" s="134" t="s">
        <v>207</v>
      </c>
      <c r="I477" s="130"/>
      <c r="J477" s="130"/>
      <c r="K477" s="130"/>
      <c r="L477" s="130"/>
      <c r="M477" s="130"/>
      <c r="N477" s="130"/>
      <c r="O477" s="130"/>
      <c r="P477" s="135"/>
      <c r="Q477" s="1"/>
      <c r="R477" s="1"/>
      <c r="S477" s="2"/>
      <c r="T477" s="2"/>
      <c r="U477" s="1"/>
      <c r="V477" s="1"/>
      <c r="W477" s="1"/>
      <c r="X477" s="1"/>
      <c r="Y477" s="1"/>
      <c r="Z477" s="1"/>
    </row>
    <row r="478" spans="1:26" ht="120" customHeight="1">
      <c r="A478" s="1"/>
      <c r="B478" s="109"/>
      <c r="C478" s="106"/>
      <c r="D478" s="106"/>
      <c r="E478" s="106"/>
      <c r="F478" s="106"/>
      <c r="G478" s="107"/>
      <c r="H478" s="26"/>
      <c r="I478" s="84" t="s">
        <v>474</v>
      </c>
      <c r="J478" s="85"/>
      <c r="K478" s="89"/>
      <c r="L478" s="272" t="s">
        <v>2554</v>
      </c>
      <c r="M478" s="265"/>
      <c r="N478" s="265"/>
      <c r="O478" s="265"/>
      <c r="P478" s="266"/>
      <c r="Q478" s="1"/>
      <c r="R478" s="1"/>
      <c r="S478" s="2"/>
      <c r="T478" s="2"/>
      <c r="U478" s="1"/>
      <c r="V478" s="1"/>
      <c r="W478" s="1"/>
      <c r="X478" s="1"/>
      <c r="Y478" s="1"/>
      <c r="Z478" s="1"/>
    </row>
    <row r="479" spans="1:26" ht="19.5" customHeight="1">
      <c r="A479" s="1"/>
      <c r="B479" s="295" t="s">
        <v>476</v>
      </c>
      <c r="C479" s="157"/>
      <c r="D479" s="157"/>
      <c r="E479" s="157"/>
      <c r="F479" s="157"/>
      <c r="G479" s="144"/>
      <c r="H479" s="291" t="s">
        <v>93</v>
      </c>
      <c r="I479" s="292"/>
      <c r="J479" s="292"/>
      <c r="K479" s="292"/>
      <c r="L479" s="292"/>
      <c r="M479" s="292"/>
      <c r="N479" s="292"/>
      <c r="O479" s="292"/>
      <c r="P479" s="293"/>
      <c r="Q479" s="1"/>
      <c r="R479" s="1"/>
      <c r="S479" s="2"/>
      <c r="T479" s="2"/>
      <c r="U479" s="1"/>
      <c r="V479" s="1"/>
      <c r="W479" s="1"/>
      <c r="X479" s="1"/>
      <c r="Y479" s="1"/>
      <c r="Z479" s="1"/>
    </row>
    <row r="480" spans="1:26" ht="19.5" customHeight="1">
      <c r="A480" s="1"/>
      <c r="B480" s="1"/>
      <c r="C480" s="1"/>
      <c r="D480" s="1"/>
      <c r="E480" s="1"/>
      <c r="F480" s="1"/>
      <c r="G480" s="1"/>
      <c r="H480" s="28"/>
      <c r="I480" s="28"/>
      <c r="J480" s="28"/>
      <c r="K480" s="28"/>
      <c r="L480" s="28"/>
      <c r="M480" s="28"/>
      <c r="N480" s="28"/>
      <c r="O480" s="28"/>
      <c r="P480" s="28"/>
      <c r="Q480" s="1"/>
      <c r="R480" s="1"/>
      <c r="S480" s="2"/>
      <c r="T480" s="2"/>
      <c r="U480" s="1"/>
      <c r="V480" s="1"/>
      <c r="W480" s="1"/>
      <c r="X480" s="1"/>
      <c r="Y480" s="1"/>
      <c r="Z480" s="1"/>
    </row>
    <row r="481" spans="1:26" ht="19.5" customHeight="1">
      <c r="A481" s="8"/>
      <c r="B481" s="8" t="s">
        <v>477</v>
      </c>
      <c r="C481" s="8"/>
      <c r="D481" s="8"/>
      <c r="E481" s="8"/>
      <c r="F481" s="8"/>
      <c r="G481" s="8"/>
      <c r="H481" s="8"/>
      <c r="I481" s="8"/>
      <c r="J481" s="8"/>
      <c r="K481" s="8"/>
      <c r="L481" s="8"/>
      <c r="M481" s="8"/>
      <c r="N481" s="8"/>
      <c r="O481" s="8"/>
      <c r="P481" s="8"/>
      <c r="Q481" s="8"/>
      <c r="R481" s="8"/>
      <c r="S481" s="9"/>
      <c r="T481" s="9"/>
      <c r="U481" s="8"/>
      <c r="V481" s="8"/>
      <c r="W481" s="8"/>
      <c r="X481" s="8"/>
      <c r="Y481" s="8"/>
      <c r="Z481" s="8"/>
    </row>
    <row r="482" spans="1:26" ht="19.5" customHeight="1">
      <c r="A482" s="1"/>
      <c r="B482" s="138" t="s">
        <v>478</v>
      </c>
      <c r="C482" s="112"/>
      <c r="D482" s="112"/>
      <c r="E482" s="113"/>
      <c r="F482" s="150" t="s">
        <v>93</v>
      </c>
      <c r="G482" s="120"/>
      <c r="H482" s="120"/>
      <c r="I482" s="120"/>
      <c r="J482" s="120"/>
      <c r="K482" s="120"/>
      <c r="L482" s="120"/>
      <c r="M482" s="120"/>
      <c r="N482" s="120"/>
      <c r="O482" s="120"/>
      <c r="P482" s="151"/>
      <c r="Q482" s="1"/>
      <c r="R482" s="1"/>
      <c r="S482" s="2" t="str">
        <f>IF(F482="","未記入","")</f>
        <v/>
      </c>
      <c r="T482" s="2"/>
      <c r="U482" s="1"/>
      <c r="V482" s="1"/>
      <c r="W482" s="1"/>
      <c r="X482" s="1"/>
      <c r="Y482" s="1"/>
      <c r="Z482" s="1"/>
    </row>
    <row r="483" spans="1:26" ht="19.5" customHeight="1">
      <c r="A483" s="1"/>
      <c r="B483" s="110"/>
      <c r="C483" s="103"/>
      <c r="D483" s="103"/>
      <c r="E483" s="104"/>
      <c r="F483" s="84" t="s">
        <v>207</v>
      </c>
      <c r="G483" s="85"/>
      <c r="H483" s="85"/>
      <c r="I483" s="85"/>
      <c r="J483" s="85"/>
      <c r="K483" s="85"/>
      <c r="L483" s="85"/>
      <c r="M483" s="85"/>
      <c r="N483" s="85"/>
      <c r="O483" s="85"/>
      <c r="P483" s="86"/>
      <c r="Q483" s="1"/>
      <c r="R483" s="1"/>
      <c r="S483" s="2"/>
      <c r="T483" s="2"/>
      <c r="U483" s="1"/>
      <c r="V483" s="1"/>
      <c r="W483" s="1"/>
      <c r="X483" s="1"/>
      <c r="Y483" s="1"/>
      <c r="Z483" s="1"/>
    </row>
    <row r="484" spans="1:26" ht="39.75" customHeight="1">
      <c r="A484" s="1"/>
      <c r="B484" s="110"/>
      <c r="C484" s="103"/>
      <c r="D484" s="103"/>
      <c r="E484" s="104"/>
      <c r="F484" s="116"/>
      <c r="G484" s="84" t="s">
        <v>479</v>
      </c>
      <c r="H484" s="85"/>
      <c r="I484" s="89"/>
      <c r="J484" s="98" t="s">
        <v>480</v>
      </c>
      <c r="K484" s="85"/>
      <c r="L484" s="85"/>
      <c r="M484" s="85"/>
      <c r="N484" s="85"/>
      <c r="O484" s="85"/>
      <c r="P484" s="86"/>
      <c r="Q484" s="1"/>
      <c r="R484" s="1"/>
      <c r="S484" s="2" t="str">
        <f>IF($F$482=MST!$I$6,IF(J484="","未記入",""),"")</f>
        <v/>
      </c>
      <c r="T484" s="2"/>
      <c r="U484" s="1"/>
      <c r="V484" s="1"/>
      <c r="W484" s="1"/>
      <c r="X484" s="1"/>
      <c r="Y484" s="1"/>
      <c r="Z484" s="1"/>
    </row>
    <row r="485" spans="1:26" ht="19.5" customHeight="1">
      <c r="A485" s="1"/>
      <c r="B485" s="109"/>
      <c r="C485" s="106"/>
      <c r="D485" s="106"/>
      <c r="E485" s="107"/>
      <c r="F485" s="118"/>
      <c r="G485" s="84" t="s">
        <v>481</v>
      </c>
      <c r="H485" s="85"/>
      <c r="I485" s="89"/>
      <c r="J485" s="94" t="s">
        <v>93</v>
      </c>
      <c r="K485" s="85"/>
      <c r="L485" s="85"/>
      <c r="M485" s="85"/>
      <c r="N485" s="85"/>
      <c r="O485" s="85"/>
      <c r="P485" s="86"/>
      <c r="Q485" s="1"/>
      <c r="R485" s="1"/>
      <c r="S485" s="2" t="str">
        <f>IF($F$482=MST!$I$6,IF(J485="","未記入",""),"")</f>
        <v/>
      </c>
      <c r="T485" s="2"/>
      <c r="U485" s="1"/>
      <c r="V485" s="1"/>
      <c r="W485" s="1"/>
      <c r="X485" s="1"/>
      <c r="Y485" s="1"/>
      <c r="Z485" s="1"/>
    </row>
    <row r="486" spans="1:26" ht="19.5" customHeight="1">
      <c r="A486" s="1"/>
      <c r="B486" s="122" t="s">
        <v>482</v>
      </c>
      <c r="C486" s="100"/>
      <c r="D486" s="100"/>
      <c r="E486" s="101"/>
      <c r="F486" s="94" t="s">
        <v>93</v>
      </c>
      <c r="G486" s="85"/>
      <c r="H486" s="85"/>
      <c r="I486" s="85"/>
      <c r="J486" s="85"/>
      <c r="K486" s="85"/>
      <c r="L486" s="85"/>
      <c r="M486" s="85"/>
      <c r="N486" s="85"/>
      <c r="O486" s="85"/>
      <c r="P486" s="86"/>
      <c r="Q486" s="1"/>
      <c r="R486" s="1"/>
      <c r="S486" s="2" t="str">
        <f>IF($F$486="","未記入","")</f>
        <v/>
      </c>
      <c r="T486" s="2"/>
      <c r="U486" s="1"/>
      <c r="V486" s="1"/>
      <c r="W486" s="1"/>
      <c r="X486" s="1"/>
      <c r="Y486" s="1"/>
      <c r="Z486" s="1"/>
    </row>
    <row r="487" spans="1:26" ht="19.5" customHeight="1">
      <c r="A487" s="1"/>
      <c r="B487" s="110"/>
      <c r="C487" s="103"/>
      <c r="D487" s="103"/>
      <c r="E487" s="104"/>
      <c r="F487" s="84" t="s">
        <v>207</v>
      </c>
      <c r="G487" s="85"/>
      <c r="H487" s="85"/>
      <c r="I487" s="85"/>
      <c r="J487" s="85"/>
      <c r="K487" s="85"/>
      <c r="L487" s="85"/>
      <c r="M487" s="85"/>
      <c r="N487" s="85"/>
      <c r="O487" s="85"/>
      <c r="P487" s="86"/>
      <c r="Q487" s="1"/>
      <c r="R487" s="1"/>
      <c r="S487" s="2"/>
      <c r="T487" s="2"/>
      <c r="U487" s="1"/>
      <c r="V487" s="1"/>
      <c r="W487" s="1"/>
      <c r="X487" s="1"/>
      <c r="Y487" s="1"/>
      <c r="Z487" s="1"/>
    </row>
    <row r="488" spans="1:26" ht="39.75" customHeight="1">
      <c r="A488" s="1"/>
      <c r="B488" s="110"/>
      <c r="C488" s="103"/>
      <c r="D488" s="103"/>
      <c r="E488" s="104"/>
      <c r="F488" s="116"/>
      <c r="G488" s="84" t="s">
        <v>479</v>
      </c>
      <c r="H488" s="85"/>
      <c r="I488" s="89"/>
      <c r="J488" s="296">
        <v>44881</v>
      </c>
      <c r="K488" s="85"/>
      <c r="L488" s="85"/>
      <c r="M488" s="85"/>
      <c r="N488" s="85"/>
      <c r="O488" s="85"/>
      <c r="P488" s="86"/>
      <c r="Q488" s="1"/>
      <c r="R488" s="1"/>
      <c r="S488" s="2" t="str">
        <f>IF($F$486=MST!$I$6,IF(J488="","未記入",""),"")</f>
        <v/>
      </c>
      <c r="T488" s="2"/>
      <c r="U488" s="1"/>
      <c r="V488" s="1"/>
      <c r="W488" s="1"/>
      <c r="X488" s="1"/>
      <c r="Y488" s="1"/>
      <c r="Z488" s="1"/>
    </row>
    <row r="489" spans="1:26" ht="39.75" customHeight="1">
      <c r="A489" s="1"/>
      <c r="B489" s="110"/>
      <c r="C489" s="103"/>
      <c r="D489" s="103"/>
      <c r="E489" s="104"/>
      <c r="F489" s="117"/>
      <c r="G489" s="84" t="s">
        <v>483</v>
      </c>
      <c r="H489" s="85"/>
      <c r="I489" s="89"/>
      <c r="J489" s="98" t="s">
        <v>484</v>
      </c>
      <c r="K489" s="85"/>
      <c r="L489" s="85"/>
      <c r="M489" s="85"/>
      <c r="N489" s="85"/>
      <c r="O489" s="85"/>
      <c r="P489" s="86"/>
      <c r="Q489" s="1"/>
      <c r="R489" s="1"/>
      <c r="S489" s="2" t="str">
        <f>IF($F$486=MST!$I$6,IF(J489="","未記入",""),"")</f>
        <v/>
      </c>
      <c r="T489" s="2"/>
      <c r="U489" s="1"/>
      <c r="V489" s="1"/>
      <c r="W489" s="1"/>
      <c r="X489" s="1"/>
      <c r="Y489" s="1"/>
      <c r="Z489" s="1"/>
    </row>
    <row r="490" spans="1:26" ht="19.5" customHeight="1">
      <c r="A490" s="1"/>
      <c r="B490" s="123"/>
      <c r="C490" s="124"/>
      <c r="D490" s="124"/>
      <c r="E490" s="125"/>
      <c r="F490" s="284"/>
      <c r="G490" s="161" t="s">
        <v>481</v>
      </c>
      <c r="H490" s="157"/>
      <c r="I490" s="144"/>
      <c r="J490" s="169" t="s">
        <v>93</v>
      </c>
      <c r="K490" s="157"/>
      <c r="L490" s="157"/>
      <c r="M490" s="157"/>
      <c r="N490" s="157"/>
      <c r="O490" s="157"/>
      <c r="P490" s="158"/>
      <c r="Q490" s="1"/>
      <c r="R490" s="1"/>
      <c r="S490" s="2" t="str">
        <f>IF($F$486=MST!$I$6,IF(J490="","未記入",""),"")</f>
        <v/>
      </c>
      <c r="T490" s="2"/>
      <c r="U490" s="1"/>
      <c r="V490" s="1"/>
      <c r="W490" s="1"/>
      <c r="X490" s="1"/>
      <c r="Y490" s="1"/>
      <c r="Z490" s="1"/>
    </row>
    <row r="491" spans="1:26" ht="19.5" customHeight="1">
      <c r="A491" s="1"/>
      <c r="B491" s="1"/>
      <c r="C491" s="1"/>
      <c r="D491" s="1"/>
      <c r="E491" s="1"/>
      <c r="F491" s="1"/>
      <c r="G491" s="1"/>
      <c r="H491" s="1"/>
      <c r="I491" s="1"/>
      <c r="J491" s="28"/>
      <c r="K491" s="28"/>
      <c r="L491" s="28"/>
      <c r="M491" s="28"/>
      <c r="N491" s="28"/>
      <c r="O491" s="28"/>
      <c r="P491" s="28"/>
      <c r="Q491" s="1"/>
      <c r="R491" s="1"/>
      <c r="S491" s="2"/>
      <c r="T491" s="2"/>
      <c r="U491" s="1"/>
      <c r="V491" s="1"/>
      <c r="W491" s="1"/>
      <c r="X491" s="1"/>
      <c r="Y491" s="1"/>
      <c r="Z491" s="1"/>
    </row>
    <row r="492" spans="1:26" ht="19.5" customHeight="1">
      <c r="A492" s="8">
        <v>9</v>
      </c>
      <c r="B492" s="8" t="s">
        <v>485</v>
      </c>
      <c r="C492" s="8"/>
      <c r="D492" s="8"/>
      <c r="E492" s="8"/>
      <c r="F492" s="8"/>
      <c r="G492" s="8"/>
      <c r="H492" s="8"/>
      <c r="I492" s="8"/>
      <c r="J492" s="8"/>
      <c r="K492" s="8"/>
      <c r="L492" s="8"/>
      <c r="M492" s="8"/>
      <c r="N492" s="8"/>
      <c r="O492" s="8"/>
      <c r="P492" s="8"/>
      <c r="Q492" s="8"/>
      <c r="R492" s="8"/>
      <c r="S492" s="9"/>
      <c r="T492" s="9"/>
      <c r="U492" s="8"/>
      <c r="V492" s="8"/>
      <c r="W492" s="8"/>
      <c r="X492" s="8"/>
      <c r="Y492" s="8"/>
      <c r="Z492" s="8"/>
    </row>
    <row r="493" spans="1:26" ht="19.5" customHeight="1">
      <c r="A493" s="1"/>
      <c r="B493" s="119" t="s">
        <v>486</v>
      </c>
      <c r="C493" s="120"/>
      <c r="D493" s="120"/>
      <c r="E493" s="121"/>
      <c r="F493" s="261" t="s">
        <v>682</v>
      </c>
      <c r="G493" s="262"/>
      <c r="H493" s="262"/>
      <c r="I493" s="262"/>
      <c r="J493" s="262"/>
      <c r="K493" s="262"/>
      <c r="L493" s="262"/>
      <c r="M493" s="262"/>
      <c r="N493" s="262"/>
      <c r="O493" s="262"/>
      <c r="P493" s="263"/>
      <c r="Q493" s="1"/>
      <c r="R493" s="1"/>
      <c r="S493" s="2" t="str">
        <f t="shared" ref="S493:S497" si="6">IF(F493="","未記入","")</f>
        <v/>
      </c>
      <c r="T493" s="2"/>
      <c r="U493" s="1"/>
      <c r="V493" s="1"/>
      <c r="W493" s="1"/>
      <c r="X493" s="1"/>
      <c r="Y493" s="1"/>
      <c r="Z493" s="1"/>
    </row>
    <row r="494" spans="1:26" ht="19.5" customHeight="1">
      <c r="A494" s="1"/>
      <c r="B494" s="115" t="s">
        <v>488</v>
      </c>
      <c r="C494" s="85"/>
      <c r="D494" s="85"/>
      <c r="E494" s="89"/>
      <c r="F494" s="264" t="s">
        <v>682</v>
      </c>
      <c r="G494" s="265"/>
      <c r="H494" s="265"/>
      <c r="I494" s="265"/>
      <c r="J494" s="265"/>
      <c r="K494" s="265"/>
      <c r="L494" s="265"/>
      <c r="M494" s="265"/>
      <c r="N494" s="265"/>
      <c r="O494" s="265"/>
      <c r="P494" s="266"/>
      <c r="Q494" s="1"/>
      <c r="R494" s="1"/>
      <c r="S494" s="2" t="str">
        <f t="shared" si="6"/>
        <v/>
      </c>
      <c r="T494" s="2"/>
      <c r="U494" s="1"/>
      <c r="V494" s="1"/>
      <c r="W494" s="1"/>
      <c r="X494" s="1"/>
      <c r="Y494" s="1"/>
      <c r="Z494" s="1"/>
    </row>
    <row r="495" spans="1:26" ht="19.5" customHeight="1">
      <c r="A495" s="1"/>
      <c r="B495" s="115" t="s">
        <v>489</v>
      </c>
      <c r="C495" s="85"/>
      <c r="D495" s="85"/>
      <c r="E495" s="89"/>
      <c r="F495" s="94" t="s">
        <v>487</v>
      </c>
      <c r="G495" s="85"/>
      <c r="H495" s="85"/>
      <c r="I495" s="85"/>
      <c r="J495" s="85"/>
      <c r="K495" s="85"/>
      <c r="L495" s="85"/>
      <c r="M495" s="85"/>
      <c r="N495" s="85"/>
      <c r="O495" s="85"/>
      <c r="P495" s="86"/>
      <c r="Q495" s="1"/>
      <c r="R495" s="1"/>
      <c r="S495" s="2" t="str">
        <f t="shared" si="6"/>
        <v/>
      </c>
      <c r="T495" s="2"/>
      <c r="U495" s="1"/>
      <c r="V495" s="1"/>
      <c r="W495" s="1"/>
      <c r="X495" s="1"/>
      <c r="Y495" s="1"/>
      <c r="Z495" s="1"/>
    </row>
    <row r="496" spans="1:26" ht="19.5" customHeight="1">
      <c r="A496" s="1"/>
      <c r="B496" s="115" t="s">
        <v>490</v>
      </c>
      <c r="C496" s="85"/>
      <c r="D496" s="85"/>
      <c r="E496" s="89"/>
      <c r="F496" s="94" t="s">
        <v>487</v>
      </c>
      <c r="G496" s="85"/>
      <c r="H496" s="85"/>
      <c r="I496" s="85"/>
      <c r="J496" s="85"/>
      <c r="K496" s="85"/>
      <c r="L496" s="85"/>
      <c r="M496" s="85"/>
      <c r="N496" s="85"/>
      <c r="O496" s="85"/>
      <c r="P496" s="86"/>
      <c r="Q496" s="1"/>
      <c r="R496" s="1"/>
      <c r="S496" s="2" t="str">
        <f t="shared" si="6"/>
        <v/>
      </c>
      <c r="T496" s="2"/>
      <c r="U496" s="1"/>
      <c r="V496" s="1"/>
      <c r="W496" s="1"/>
      <c r="X496" s="1"/>
      <c r="Y496" s="1"/>
      <c r="Z496" s="1"/>
    </row>
    <row r="497" spans="1:26" ht="19.5" customHeight="1">
      <c r="A497" s="1"/>
      <c r="B497" s="143" t="s">
        <v>491</v>
      </c>
      <c r="C497" s="157"/>
      <c r="D497" s="157"/>
      <c r="E497" s="144"/>
      <c r="F497" s="169" t="s">
        <v>487</v>
      </c>
      <c r="G497" s="157"/>
      <c r="H497" s="157"/>
      <c r="I497" s="157"/>
      <c r="J497" s="157"/>
      <c r="K497" s="157"/>
      <c r="L497" s="157"/>
      <c r="M497" s="157"/>
      <c r="N497" s="157"/>
      <c r="O497" s="157"/>
      <c r="P497" s="158"/>
      <c r="Q497" s="1"/>
      <c r="R497" s="1"/>
      <c r="S497" s="2" t="str">
        <f t="shared" si="6"/>
        <v/>
      </c>
      <c r="T497" s="2"/>
      <c r="U497" s="1"/>
      <c r="V497" s="1"/>
      <c r="W497" s="1"/>
      <c r="X497" s="1"/>
      <c r="Y497" s="1"/>
      <c r="Z497" s="1"/>
    </row>
    <row r="498" spans="1:26" ht="19.5" customHeight="1">
      <c r="A498" s="1"/>
      <c r="B498" s="1"/>
      <c r="C498" s="1"/>
      <c r="D498" s="1"/>
      <c r="E498" s="1"/>
      <c r="F498" s="1"/>
      <c r="G498" s="1"/>
      <c r="H498" s="1"/>
      <c r="I498" s="1"/>
      <c r="J498" s="1"/>
      <c r="K498" s="1"/>
      <c r="L498" s="1"/>
      <c r="M498" s="1"/>
      <c r="N498" s="1"/>
      <c r="O498" s="1"/>
      <c r="P498" s="1"/>
      <c r="Q498" s="1"/>
      <c r="R498" s="1"/>
      <c r="S498" s="2"/>
      <c r="T498" s="2"/>
      <c r="U498" s="1"/>
      <c r="V498" s="1"/>
      <c r="W498" s="1"/>
      <c r="X498" s="1"/>
      <c r="Y498" s="1"/>
      <c r="Z498" s="1"/>
    </row>
    <row r="499" spans="1:26" ht="19.5" customHeight="1">
      <c r="A499" s="8">
        <v>10</v>
      </c>
      <c r="B499" s="8" t="s">
        <v>145</v>
      </c>
      <c r="C499" s="8"/>
      <c r="D499" s="8"/>
      <c r="E499" s="8"/>
      <c r="F499" s="8"/>
      <c r="G499" s="8"/>
      <c r="H499" s="8"/>
      <c r="I499" s="8"/>
      <c r="J499" s="8"/>
      <c r="K499" s="8"/>
      <c r="L499" s="8"/>
      <c r="M499" s="8"/>
      <c r="N499" s="8"/>
      <c r="O499" s="8"/>
      <c r="P499" s="8"/>
      <c r="Q499" s="8"/>
      <c r="R499" s="8"/>
      <c r="S499" s="9"/>
      <c r="T499" s="9"/>
      <c r="U499" s="8"/>
      <c r="V499" s="8"/>
      <c r="W499" s="8"/>
      <c r="X499" s="8"/>
      <c r="Y499" s="8"/>
      <c r="Z499" s="8"/>
    </row>
    <row r="500" spans="1:26" ht="19.5" customHeight="1">
      <c r="A500" s="1"/>
      <c r="B500" s="111" t="s">
        <v>492</v>
      </c>
      <c r="C500" s="112"/>
      <c r="D500" s="112"/>
      <c r="E500" s="113"/>
      <c r="F500" s="150" t="s">
        <v>93</v>
      </c>
      <c r="G500" s="120"/>
      <c r="H500" s="120"/>
      <c r="I500" s="120"/>
      <c r="J500" s="120"/>
      <c r="K500" s="120"/>
      <c r="L500" s="120"/>
      <c r="M500" s="120"/>
      <c r="N500" s="120"/>
      <c r="O500" s="120"/>
      <c r="P500" s="151"/>
      <c r="Q500" s="1"/>
      <c r="R500" s="1"/>
      <c r="S500" s="2"/>
      <c r="T500" s="2"/>
      <c r="U500" s="1"/>
      <c r="V500" s="1"/>
      <c r="W500" s="1"/>
      <c r="X500" s="1"/>
      <c r="Y500" s="1"/>
      <c r="Z500" s="1"/>
    </row>
    <row r="501" spans="1:26" ht="19.5" customHeight="1">
      <c r="A501" s="1"/>
      <c r="B501" s="110"/>
      <c r="C501" s="103"/>
      <c r="D501" s="103"/>
      <c r="E501" s="104"/>
      <c r="F501" s="84" t="s">
        <v>207</v>
      </c>
      <c r="G501" s="85"/>
      <c r="H501" s="85"/>
      <c r="I501" s="85"/>
      <c r="J501" s="85"/>
      <c r="K501" s="85"/>
      <c r="L501" s="85"/>
      <c r="M501" s="85"/>
      <c r="N501" s="85"/>
      <c r="O501" s="85"/>
      <c r="P501" s="86"/>
      <c r="Q501" s="1"/>
      <c r="R501" s="1"/>
      <c r="S501" s="2"/>
      <c r="T501" s="2"/>
      <c r="U501" s="1"/>
      <c r="V501" s="1"/>
      <c r="W501" s="1"/>
      <c r="X501" s="1"/>
      <c r="Y501" s="1"/>
      <c r="Z501" s="1"/>
    </row>
    <row r="502" spans="1:26" ht="19.5" customHeight="1">
      <c r="A502" s="1"/>
      <c r="B502" s="110"/>
      <c r="C502" s="103"/>
      <c r="D502" s="103"/>
      <c r="E502" s="104"/>
      <c r="F502" s="26"/>
      <c r="G502" s="243" t="s">
        <v>493</v>
      </c>
      <c r="H502" s="85"/>
      <c r="I502" s="85"/>
      <c r="J502" s="196"/>
      <c r="K502" s="192">
        <v>2</v>
      </c>
      <c r="L502" s="85"/>
      <c r="M502" s="85"/>
      <c r="N502" s="88" t="s">
        <v>494</v>
      </c>
      <c r="O502" s="85"/>
      <c r="P502" s="86"/>
      <c r="Q502" s="1"/>
      <c r="R502" s="1"/>
      <c r="S502" s="2"/>
      <c r="T502" s="2"/>
      <c r="U502" s="1"/>
      <c r="V502" s="1"/>
      <c r="W502" s="1"/>
      <c r="X502" s="1"/>
      <c r="Y502" s="1"/>
      <c r="Z502" s="1"/>
    </row>
    <row r="503" spans="1:26" ht="19.5" customHeight="1">
      <c r="A503" s="1"/>
      <c r="B503" s="110"/>
      <c r="C503" s="103"/>
      <c r="D503" s="103"/>
      <c r="E503" s="104"/>
      <c r="F503" s="84" t="s">
        <v>495</v>
      </c>
      <c r="G503" s="85"/>
      <c r="H503" s="85"/>
      <c r="I503" s="85"/>
      <c r="J503" s="85"/>
      <c r="K503" s="85"/>
      <c r="L503" s="85"/>
      <c r="M503" s="85"/>
      <c r="N503" s="85"/>
      <c r="O503" s="85"/>
      <c r="P503" s="86"/>
      <c r="Q503" s="1"/>
      <c r="R503" s="1"/>
      <c r="S503" s="2"/>
      <c r="T503" s="2"/>
      <c r="U503" s="1"/>
      <c r="V503" s="1"/>
      <c r="W503" s="1"/>
      <c r="X503" s="1"/>
      <c r="Y503" s="1"/>
      <c r="Z503" s="1"/>
    </row>
    <row r="504" spans="1:26" ht="19.5" customHeight="1">
      <c r="A504" s="1"/>
      <c r="B504" s="110"/>
      <c r="C504" s="103"/>
      <c r="D504" s="103"/>
      <c r="E504" s="104"/>
      <c r="F504" s="34"/>
      <c r="G504" s="94"/>
      <c r="H504" s="85"/>
      <c r="I504" s="85"/>
      <c r="J504" s="85"/>
      <c r="K504" s="85"/>
      <c r="L504" s="85"/>
      <c r="M504" s="85"/>
      <c r="N504" s="85"/>
      <c r="O504" s="85"/>
      <c r="P504" s="86"/>
      <c r="Q504" s="1"/>
      <c r="R504" s="1"/>
      <c r="S504" s="2"/>
      <c r="T504" s="2"/>
      <c r="U504" s="1"/>
      <c r="V504" s="1"/>
      <c r="W504" s="1"/>
      <c r="X504" s="1"/>
      <c r="Y504" s="1"/>
      <c r="Z504" s="1"/>
    </row>
    <row r="505" spans="1:26" ht="19.5" customHeight="1">
      <c r="A505" s="1"/>
      <c r="B505" s="110"/>
      <c r="C505" s="103"/>
      <c r="D505" s="103"/>
      <c r="E505" s="104"/>
      <c r="F505" s="287"/>
      <c r="G505" s="289" t="s">
        <v>496</v>
      </c>
      <c r="H505" s="85"/>
      <c r="I505" s="85"/>
      <c r="J505" s="85"/>
      <c r="K505" s="85"/>
      <c r="L505" s="85"/>
      <c r="M505" s="85"/>
      <c r="N505" s="85"/>
      <c r="O505" s="85"/>
      <c r="P505" s="86"/>
      <c r="Q505" s="1"/>
      <c r="R505" s="1"/>
      <c r="S505" s="2"/>
      <c r="T505" s="2"/>
      <c r="U505" s="1"/>
      <c r="V505" s="1"/>
      <c r="W505" s="1"/>
      <c r="X505" s="1"/>
      <c r="Y505" s="1"/>
      <c r="Z505" s="1"/>
    </row>
    <row r="506" spans="1:26" ht="19.5" customHeight="1">
      <c r="A506" s="1"/>
      <c r="B506" s="110"/>
      <c r="C506" s="103"/>
      <c r="D506" s="103"/>
      <c r="E506" s="104"/>
      <c r="F506" s="117"/>
      <c r="G506" s="288"/>
      <c r="H506" s="290" t="s">
        <v>497</v>
      </c>
      <c r="I506" s="130"/>
      <c r="J506" s="130"/>
      <c r="K506" s="130"/>
      <c r="L506" s="130"/>
      <c r="M506" s="130"/>
      <c r="N506" s="130"/>
      <c r="O506" s="130"/>
      <c r="P506" s="135"/>
      <c r="Q506" s="1"/>
      <c r="R506" s="1"/>
      <c r="S506" s="203"/>
      <c r="T506" s="203"/>
      <c r="U506" s="1"/>
      <c r="V506" s="1"/>
      <c r="W506" s="1"/>
      <c r="X506" s="1"/>
      <c r="Y506" s="1"/>
      <c r="Z506" s="1"/>
    </row>
    <row r="507" spans="1:26" ht="40.5" customHeight="1">
      <c r="A507" s="1"/>
      <c r="B507" s="109"/>
      <c r="C507" s="106"/>
      <c r="D507" s="106"/>
      <c r="E507" s="107"/>
      <c r="F507" s="118"/>
      <c r="G507" s="118"/>
      <c r="H507" s="181"/>
      <c r="I507" s="106"/>
      <c r="J507" s="106"/>
      <c r="K507" s="106"/>
      <c r="L507" s="106"/>
      <c r="M507" s="106"/>
      <c r="N507" s="106"/>
      <c r="O507" s="106"/>
      <c r="P507" s="137"/>
      <c r="Q507" s="1"/>
      <c r="R507" s="1"/>
      <c r="S507" s="103"/>
      <c r="T507" s="103"/>
      <c r="U507" s="1"/>
      <c r="V507" s="1"/>
      <c r="W507" s="1"/>
      <c r="X507" s="1"/>
      <c r="Y507" s="1"/>
      <c r="Z507" s="1"/>
    </row>
    <row r="508" spans="1:26" ht="19.5" customHeight="1">
      <c r="A508" s="1"/>
      <c r="B508" s="122" t="s">
        <v>498</v>
      </c>
      <c r="C508" s="100"/>
      <c r="D508" s="100"/>
      <c r="E508" s="101"/>
      <c r="F508" s="264" t="s">
        <v>93</v>
      </c>
      <c r="G508" s="265"/>
      <c r="H508" s="265"/>
      <c r="I508" s="265"/>
      <c r="J508" s="265"/>
      <c r="K508" s="265"/>
      <c r="L508" s="265"/>
      <c r="M508" s="265"/>
      <c r="N508" s="265"/>
      <c r="O508" s="265"/>
      <c r="P508" s="266"/>
      <c r="Q508" s="1"/>
      <c r="R508" s="1"/>
      <c r="S508" s="2"/>
      <c r="T508" s="2"/>
      <c r="U508" s="1"/>
      <c r="V508" s="1"/>
      <c r="W508" s="1"/>
      <c r="X508" s="1"/>
      <c r="Y508" s="1"/>
      <c r="Z508" s="1"/>
    </row>
    <row r="509" spans="1:26" ht="19.5" customHeight="1">
      <c r="A509" s="1"/>
      <c r="B509" s="110"/>
      <c r="C509" s="103"/>
      <c r="D509" s="103"/>
      <c r="E509" s="104"/>
      <c r="F509" s="84" t="s">
        <v>207</v>
      </c>
      <c r="G509" s="85"/>
      <c r="H509" s="85"/>
      <c r="I509" s="85"/>
      <c r="J509" s="85"/>
      <c r="K509" s="85"/>
      <c r="L509" s="85"/>
      <c r="M509" s="85"/>
      <c r="N509" s="85"/>
      <c r="O509" s="85"/>
      <c r="P509" s="86"/>
      <c r="Q509" s="1"/>
      <c r="R509" s="1"/>
      <c r="S509" s="2"/>
      <c r="T509" s="2"/>
      <c r="U509" s="1"/>
      <c r="V509" s="1"/>
      <c r="W509" s="1"/>
      <c r="X509" s="1"/>
      <c r="Y509" s="1"/>
      <c r="Z509" s="1"/>
    </row>
    <row r="510" spans="1:26" ht="60" customHeight="1">
      <c r="A510" s="1"/>
      <c r="B510" s="109"/>
      <c r="C510" s="106"/>
      <c r="D510" s="106"/>
      <c r="E510" s="107"/>
      <c r="F510" s="26"/>
      <c r="G510" s="84" t="s">
        <v>499</v>
      </c>
      <c r="H510" s="85"/>
      <c r="I510" s="196"/>
      <c r="J510" s="273" t="s">
        <v>2556</v>
      </c>
      <c r="K510" s="265"/>
      <c r="L510" s="265"/>
      <c r="M510" s="265"/>
      <c r="N510" s="265"/>
      <c r="O510" s="265"/>
      <c r="P510" s="266"/>
      <c r="Q510" s="1"/>
      <c r="R510" s="1"/>
      <c r="S510" s="2"/>
      <c r="T510" s="2"/>
      <c r="U510" s="1"/>
      <c r="V510" s="1"/>
      <c r="W510" s="1"/>
      <c r="X510" s="1"/>
      <c r="Y510" s="1"/>
      <c r="Z510" s="1"/>
    </row>
    <row r="511" spans="1:26" ht="27.75" customHeight="1">
      <c r="A511" s="1"/>
      <c r="B511" s="122" t="s">
        <v>500</v>
      </c>
      <c r="C511" s="100"/>
      <c r="D511" s="100"/>
      <c r="E511" s="101"/>
      <c r="F511" s="274" t="s">
        <v>93</v>
      </c>
      <c r="G511" s="100"/>
      <c r="H511" s="100"/>
      <c r="I511" s="100"/>
      <c r="J511" s="100"/>
      <c r="K511" s="100"/>
      <c r="L511" s="100"/>
      <c r="M511" s="100"/>
      <c r="N511" s="100"/>
      <c r="O511" s="100"/>
      <c r="P511" s="136"/>
      <c r="Q511" s="1"/>
      <c r="R511" s="1"/>
      <c r="S511" s="203" t="str">
        <f>IF(F511="","未記入","")</f>
        <v/>
      </c>
      <c r="T511" s="203"/>
      <c r="U511" s="1"/>
      <c r="V511" s="1"/>
      <c r="W511" s="1"/>
      <c r="X511" s="1"/>
      <c r="Y511" s="1"/>
      <c r="Z511" s="1"/>
    </row>
    <row r="512" spans="1:26" ht="27.75" customHeight="1">
      <c r="A512" s="1"/>
      <c r="B512" s="109"/>
      <c r="C512" s="106"/>
      <c r="D512" s="106"/>
      <c r="E512" s="107"/>
      <c r="F512" s="105"/>
      <c r="G512" s="106"/>
      <c r="H512" s="106"/>
      <c r="I512" s="106"/>
      <c r="J512" s="106"/>
      <c r="K512" s="106"/>
      <c r="L512" s="106"/>
      <c r="M512" s="106"/>
      <c r="N512" s="106"/>
      <c r="O512" s="106"/>
      <c r="P512" s="137"/>
      <c r="Q512" s="1"/>
      <c r="R512" s="1"/>
      <c r="S512" s="103"/>
      <c r="T512" s="103"/>
      <c r="U512" s="1"/>
      <c r="V512" s="1"/>
      <c r="W512" s="1"/>
      <c r="X512" s="1"/>
      <c r="Y512" s="1"/>
      <c r="Z512" s="1"/>
    </row>
    <row r="513" spans="1:26" ht="19.5" customHeight="1">
      <c r="A513" s="1"/>
      <c r="B513" s="140" t="s">
        <v>501</v>
      </c>
      <c r="C513" s="100"/>
      <c r="D513" s="100"/>
      <c r="E513" s="101"/>
      <c r="F513" s="274" t="s">
        <v>91</v>
      </c>
      <c r="G513" s="100"/>
      <c r="H513" s="100"/>
      <c r="I513" s="100"/>
      <c r="J513" s="100"/>
      <c r="K513" s="100"/>
      <c r="L513" s="100"/>
      <c r="M513" s="100"/>
      <c r="N513" s="100"/>
      <c r="O513" s="100"/>
      <c r="P513" s="136"/>
      <c r="Q513" s="1"/>
      <c r="R513" s="1"/>
      <c r="S513" s="203" t="str">
        <f>IF(F513="","未記入","")</f>
        <v/>
      </c>
      <c r="T513" s="203"/>
      <c r="U513" s="1"/>
      <c r="V513" s="1"/>
      <c r="W513" s="1"/>
      <c r="X513" s="1"/>
      <c r="Y513" s="1"/>
      <c r="Z513" s="1"/>
    </row>
    <row r="514" spans="1:26" ht="19.5" customHeight="1">
      <c r="A514" s="1"/>
      <c r="B514" s="110"/>
      <c r="C514" s="103"/>
      <c r="D514" s="103"/>
      <c r="E514" s="104"/>
      <c r="F514" s="102"/>
      <c r="G514" s="103"/>
      <c r="H514" s="103"/>
      <c r="I514" s="103"/>
      <c r="J514" s="103"/>
      <c r="K514" s="103"/>
      <c r="L514" s="103"/>
      <c r="M514" s="103"/>
      <c r="N514" s="103"/>
      <c r="O514" s="103"/>
      <c r="P514" s="201"/>
      <c r="Q514" s="1"/>
      <c r="R514" s="1"/>
      <c r="S514" s="103"/>
      <c r="T514" s="103"/>
      <c r="U514" s="1"/>
      <c r="V514" s="1"/>
      <c r="W514" s="1"/>
      <c r="X514" s="1"/>
      <c r="Y514" s="1"/>
      <c r="Z514" s="1"/>
    </row>
    <row r="515" spans="1:26" ht="19.5" customHeight="1">
      <c r="A515" s="1"/>
      <c r="B515" s="110"/>
      <c r="C515" s="103"/>
      <c r="D515" s="103"/>
      <c r="E515" s="104"/>
      <c r="F515" s="102"/>
      <c r="G515" s="103"/>
      <c r="H515" s="103"/>
      <c r="I515" s="103"/>
      <c r="J515" s="103"/>
      <c r="K515" s="103"/>
      <c r="L515" s="103"/>
      <c r="M515" s="103"/>
      <c r="N515" s="103"/>
      <c r="O515" s="103"/>
      <c r="P515" s="201"/>
      <c r="Q515" s="1"/>
      <c r="R515" s="1"/>
      <c r="S515" s="103"/>
      <c r="T515" s="103"/>
      <c r="U515" s="1"/>
      <c r="V515" s="1"/>
      <c r="W515" s="1"/>
      <c r="X515" s="1"/>
      <c r="Y515" s="1"/>
      <c r="Z515" s="1"/>
    </row>
    <row r="516" spans="1:26" ht="19.5" customHeight="1">
      <c r="A516" s="1"/>
      <c r="B516" s="109"/>
      <c r="C516" s="106"/>
      <c r="D516" s="106"/>
      <c r="E516" s="107"/>
      <c r="F516" s="102"/>
      <c r="G516" s="103"/>
      <c r="H516" s="103"/>
      <c r="I516" s="103"/>
      <c r="J516" s="103"/>
      <c r="K516" s="103"/>
      <c r="L516" s="103"/>
      <c r="M516" s="103"/>
      <c r="N516" s="103"/>
      <c r="O516" s="103"/>
      <c r="P516" s="201"/>
      <c r="Q516" s="1"/>
      <c r="R516" s="1"/>
      <c r="S516" s="103"/>
      <c r="T516" s="103"/>
      <c r="U516" s="1"/>
      <c r="V516" s="1"/>
      <c r="W516" s="1"/>
      <c r="X516" s="1"/>
      <c r="Y516" s="1"/>
      <c r="Z516" s="1"/>
    </row>
    <row r="517" spans="1:26" ht="19.5" customHeight="1">
      <c r="A517" s="1"/>
      <c r="B517" s="122" t="s">
        <v>502</v>
      </c>
      <c r="C517" s="100"/>
      <c r="D517" s="100"/>
      <c r="E517" s="101"/>
      <c r="F517" s="94" t="s">
        <v>91</v>
      </c>
      <c r="G517" s="85"/>
      <c r="H517" s="85"/>
      <c r="I517" s="85"/>
      <c r="J517" s="85"/>
      <c r="K517" s="85"/>
      <c r="L517" s="85"/>
      <c r="M517" s="85"/>
      <c r="N517" s="85"/>
      <c r="O517" s="85"/>
      <c r="P517" s="86"/>
      <c r="Q517" s="1"/>
      <c r="R517" s="1"/>
      <c r="S517" s="2"/>
      <c r="T517" s="2"/>
      <c r="U517" s="1"/>
      <c r="V517" s="1"/>
      <c r="W517" s="1"/>
      <c r="X517" s="1"/>
      <c r="Y517" s="1"/>
      <c r="Z517" s="1"/>
    </row>
    <row r="518" spans="1:26" ht="19.5" customHeight="1">
      <c r="A518" s="1"/>
      <c r="B518" s="110"/>
      <c r="C518" s="103"/>
      <c r="D518" s="103"/>
      <c r="E518" s="104"/>
      <c r="F518" s="132" t="s">
        <v>207</v>
      </c>
      <c r="G518" s="85"/>
      <c r="H518" s="85"/>
      <c r="I518" s="85"/>
      <c r="J518" s="85"/>
      <c r="K518" s="85"/>
      <c r="L518" s="85"/>
      <c r="M518" s="85"/>
      <c r="N518" s="85"/>
      <c r="O518" s="85"/>
      <c r="P518" s="86"/>
      <c r="Q518" s="1"/>
      <c r="R518" s="1"/>
      <c r="S518" s="2"/>
      <c r="T518" s="2"/>
      <c r="U518" s="1"/>
      <c r="V518" s="1"/>
      <c r="W518" s="1"/>
      <c r="X518" s="1"/>
      <c r="Y518" s="1"/>
      <c r="Z518" s="1"/>
    </row>
    <row r="519" spans="1:26" ht="39" customHeight="1">
      <c r="A519" s="1"/>
      <c r="B519" s="110"/>
      <c r="C519" s="103"/>
      <c r="D519" s="103"/>
      <c r="E519" s="104"/>
      <c r="F519" s="168"/>
      <c r="G519" s="127" t="s">
        <v>503</v>
      </c>
      <c r="H519" s="100"/>
      <c r="I519" s="281"/>
      <c r="J519" s="200"/>
      <c r="K519" s="100"/>
      <c r="L519" s="100"/>
      <c r="M519" s="100"/>
      <c r="N519" s="100"/>
      <c r="O519" s="100"/>
      <c r="P519" s="136"/>
      <c r="Q519" s="1"/>
      <c r="R519" s="1"/>
      <c r="S519" s="2"/>
      <c r="T519" s="2"/>
      <c r="U519" s="1"/>
      <c r="V519" s="1"/>
      <c r="W519" s="1"/>
      <c r="X519" s="1"/>
      <c r="Y519" s="1"/>
      <c r="Z519" s="1"/>
    </row>
    <row r="520" spans="1:26" ht="39" customHeight="1">
      <c r="A520" s="1"/>
      <c r="B520" s="110"/>
      <c r="C520" s="103"/>
      <c r="D520" s="103"/>
      <c r="E520" s="104"/>
      <c r="F520" s="117"/>
      <c r="G520" s="105"/>
      <c r="H520" s="106"/>
      <c r="I520" s="282"/>
      <c r="J520" s="105"/>
      <c r="K520" s="106"/>
      <c r="L520" s="106"/>
      <c r="M520" s="106"/>
      <c r="N520" s="106"/>
      <c r="O520" s="106"/>
      <c r="P520" s="137"/>
      <c r="Q520" s="1"/>
      <c r="R520" s="1"/>
      <c r="S520" s="2"/>
      <c r="T520" s="2"/>
      <c r="U520" s="1"/>
      <c r="V520" s="1"/>
      <c r="W520" s="1"/>
      <c r="X520" s="1"/>
      <c r="Y520" s="1"/>
      <c r="Z520" s="1"/>
    </row>
    <row r="521" spans="1:26" ht="19.5" customHeight="1">
      <c r="A521" s="1"/>
      <c r="B521" s="110"/>
      <c r="C521" s="103"/>
      <c r="D521" s="103"/>
      <c r="E521" s="104"/>
      <c r="F521" s="117"/>
      <c r="G521" s="127" t="s">
        <v>504</v>
      </c>
      <c r="H521" s="100"/>
      <c r="I521" s="281"/>
      <c r="J521" s="128"/>
      <c r="K521" s="100"/>
      <c r="L521" s="100"/>
      <c r="M521" s="100"/>
      <c r="N521" s="100"/>
      <c r="O521" s="100"/>
      <c r="P521" s="136"/>
      <c r="Q521" s="1"/>
      <c r="R521" s="1"/>
      <c r="S521" s="2"/>
      <c r="T521" s="2"/>
      <c r="U521" s="1"/>
      <c r="V521" s="1"/>
      <c r="W521" s="1"/>
      <c r="X521" s="1"/>
      <c r="Y521" s="1"/>
      <c r="Z521" s="1"/>
    </row>
    <row r="522" spans="1:26" ht="19.5" customHeight="1">
      <c r="A522" s="1"/>
      <c r="B522" s="110"/>
      <c r="C522" s="103"/>
      <c r="D522" s="103"/>
      <c r="E522" s="104"/>
      <c r="F522" s="117"/>
      <c r="G522" s="102"/>
      <c r="H522" s="103"/>
      <c r="I522" s="283"/>
      <c r="J522" s="102"/>
      <c r="K522" s="103"/>
      <c r="L522" s="103"/>
      <c r="M522" s="103"/>
      <c r="N522" s="103"/>
      <c r="O522" s="103"/>
      <c r="P522" s="201"/>
      <c r="Q522" s="1"/>
      <c r="R522" s="1"/>
      <c r="S522" s="2"/>
      <c r="T522" s="2"/>
      <c r="U522" s="1"/>
      <c r="V522" s="1"/>
      <c r="W522" s="1"/>
      <c r="X522" s="1"/>
      <c r="Y522" s="1"/>
      <c r="Z522" s="1"/>
    </row>
    <row r="523" spans="1:26" ht="19.5" customHeight="1">
      <c r="A523" s="1"/>
      <c r="B523" s="109"/>
      <c r="C523" s="106"/>
      <c r="D523" s="106"/>
      <c r="E523" s="107"/>
      <c r="F523" s="118"/>
      <c r="G523" s="105"/>
      <c r="H523" s="106"/>
      <c r="I523" s="282"/>
      <c r="J523" s="105"/>
      <c r="K523" s="106"/>
      <c r="L523" s="106"/>
      <c r="M523" s="106"/>
      <c r="N523" s="106"/>
      <c r="O523" s="106"/>
      <c r="P523" s="137"/>
      <c r="Q523" s="1"/>
      <c r="R523" s="1"/>
      <c r="S523" s="2"/>
      <c r="T523" s="2"/>
      <c r="U523" s="1"/>
      <c r="V523" s="1"/>
      <c r="W523" s="1"/>
      <c r="X523" s="1"/>
      <c r="Y523" s="1"/>
      <c r="Z523" s="1"/>
    </row>
    <row r="524" spans="1:26" ht="60" customHeight="1">
      <c r="A524" s="1"/>
      <c r="B524" s="122" t="s">
        <v>505</v>
      </c>
      <c r="C524" s="100"/>
      <c r="D524" s="100"/>
      <c r="E524" s="101"/>
      <c r="F524" s="200" t="s">
        <v>506</v>
      </c>
      <c r="G524" s="100"/>
      <c r="H524" s="100"/>
      <c r="I524" s="100"/>
      <c r="J524" s="100"/>
      <c r="K524" s="100"/>
      <c r="L524" s="100"/>
      <c r="M524" s="100"/>
      <c r="N524" s="100"/>
      <c r="O524" s="100"/>
      <c r="P524" s="136"/>
      <c r="Q524" s="1"/>
      <c r="R524" s="1"/>
      <c r="S524" s="2"/>
      <c r="T524" s="2"/>
      <c r="U524" s="1"/>
      <c r="V524" s="1"/>
      <c r="W524" s="1"/>
      <c r="X524" s="1"/>
      <c r="Y524" s="1"/>
      <c r="Z524" s="1"/>
    </row>
    <row r="525" spans="1:26" ht="60" customHeight="1">
      <c r="A525" s="1"/>
      <c r="B525" s="109"/>
      <c r="C525" s="106"/>
      <c r="D525" s="106"/>
      <c r="E525" s="107"/>
      <c r="F525" s="105"/>
      <c r="G525" s="106"/>
      <c r="H525" s="106"/>
      <c r="I525" s="106"/>
      <c r="J525" s="106"/>
      <c r="K525" s="106"/>
      <c r="L525" s="106"/>
      <c r="M525" s="106"/>
      <c r="N525" s="106"/>
      <c r="O525" s="106"/>
      <c r="P525" s="137"/>
      <c r="Q525" s="1"/>
      <c r="R525" s="1"/>
      <c r="S525" s="2"/>
      <c r="T525" s="2"/>
      <c r="U525" s="1"/>
      <c r="V525" s="1"/>
      <c r="W525" s="1"/>
      <c r="X525" s="1"/>
      <c r="Y525" s="1"/>
      <c r="Z525" s="1"/>
    </row>
    <row r="526" spans="1:26" ht="60" customHeight="1">
      <c r="A526" s="1"/>
      <c r="B526" s="285"/>
      <c r="C526" s="127" t="s">
        <v>507</v>
      </c>
      <c r="D526" s="100"/>
      <c r="E526" s="101"/>
      <c r="F526" s="200"/>
      <c r="G526" s="100"/>
      <c r="H526" s="100"/>
      <c r="I526" s="100"/>
      <c r="J526" s="100"/>
      <c r="K526" s="100"/>
      <c r="L526" s="100"/>
      <c r="M526" s="100"/>
      <c r="N526" s="100"/>
      <c r="O526" s="100"/>
      <c r="P526" s="136"/>
      <c r="Q526" s="1"/>
      <c r="R526" s="1"/>
      <c r="S526" s="2"/>
      <c r="T526" s="2"/>
      <c r="U526" s="1"/>
      <c r="V526" s="1"/>
      <c r="W526" s="1"/>
      <c r="X526" s="1"/>
      <c r="Y526" s="1"/>
      <c r="Z526" s="1"/>
    </row>
    <row r="527" spans="1:26" ht="60" customHeight="1">
      <c r="A527" s="1"/>
      <c r="B527" s="286"/>
      <c r="C527" s="148"/>
      <c r="D527" s="124"/>
      <c r="E527" s="125"/>
      <c r="F527" s="148"/>
      <c r="G527" s="124"/>
      <c r="H527" s="124"/>
      <c r="I527" s="124"/>
      <c r="J527" s="124"/>
      <c r="K527" s="124"/>
      <c r="L527" s="124"/>
      <c r="M527" s="124"/>
      <c r="N527" s="124"/>
      <c r="O527" s="124"/>
      <c r="P527" s="275"/>
      <c r="Q527" s="1"/>
      <c r="R527" s="1"/>
      <c r="S527" s="2"/>
      <c r="T527" s="2"/>
      <c r="U527" s="1"/>
      <c r="V527" s="1"/>
      <c r="W527" s="1"/>
      <c r="X527" s="1"/>
      <c r="Y527" s="1"/>
      <c r="Z527" s="1"/>
    </row>
    <row r="528" spans="1:26" ht="19.5" customHeight="1">
      <c r="A528" s="1"/>
      <c r="B528" s="1"/>
      <c r="C528" s="1"/>
      <c r="D528" s="1"/>
      <c r="E528" s="1"/>
      <c r="F528" s="1"/>
      <c r="G528" s="1"/>
      <c r="H528" s="1"/>
      <c r="I528" s="1"/>
      <c r="J528" s="1"/>
      <c r="K528" s="1"/>
      <c r="L528" s="1"/>
      <c r="M528" s="1"/>
      <c r="N528" s="1"/>
      <c r="O528" s="1"/>
      <c r="P528" s="1"/>
      <c r="Q528" s="1"/>
      <c r="R528" s="1"/>
      <c r="S528" s="2"/>
      <c r="T528" s="2"/>
      <c r="U528" s="1"/>
      <c r="V528" s="1"/>
      <c r="W528" s="1"/>
      <c r="X528" s="1"/>
      <c r="Y528" s="1"/>
      <c r="Z528" s="1"/>
    </row>
    <row r="529" spans="1:26" ht="19.5" customHeight="1">
      <c r="A529" s="1"/>
      <c r="B529" s="1" t="s">
        <v>508</v>
      </c>
      <c r="C529" s="1"/>
      <c r="D529" s="1"/>
      <c r="E529" s="1"/>
      <c r="F529" s="1"/>
      <c r="G529" s="1"/>
      <c r="H529" s="1"/>
      <c r="I529" s="1"/>
      <c r="J529" s="1"/>
      <c r="K529" s="1"/>
      <c r="L529" s="1"/>
      <c r="M529" s="1"/>
      <c r="N529" s="1"/>
      <c r="O529" s="1"/>
      <c r="P529" s="1"/>
      <c r="Q529" s="1"/>
      <c r="R529" s="1"/>
      <c r="S529" s="2"/>
      <c r="T529" s="2"/>
      <c r="U529" s="1"/>
      <c r="V529" s="1"/>
      <c r="W529" s="1"/>
      <c r="X529" s="1"/>
      <c r="Y529" s="1"/>
      <c r="Z529" s="1"/>
    </row>
    <row r="530" spans="1:26" ht="300" customHeight="1">
      <c r="A530" s="1"/>
      <c r="B530" s="276"/>
      <c r="C530" s="112"/>
      <c r="D530" s="112"/>
      <c r="E530" s="112"/>
      <c r="F530" s="112"/>
      <c r="G530" s="112"/>
      <c r="H530" s="112"/>
      <c r="I530" s="112"/>
      <c r="J530" s="112"/>
      <c r="K530" s="112"/>
      <c r="L530" s="112"/>
      <c r="M530" s="112"/>
      <c r="N530" s="112"/>
      <c r="O530" s="112"/>
      <c r="P530" s="213"/>
      <c r="Q530" s="1"/>
      <c r="R530" s="1"/>
      <c r="S530" s="2"/>
      <c r="T530" s="2"/>
      <c r="U530" s="1"/>
      <c r="V530" s="1"/>
      <c r="W530" s="1"/>
      <c r="X530" s="1"/>
      <c r="Y530" s="1"/>
      <c r="Z530" s="1"/>
    </row>
    <row r="531" spans="1:26" ht="300" customHeight="1">
      <c r="A531" s="1"/>
      <c r="B531" s="110"/>
      <c r="C531" s="103"/>
      <c r="D531" s="103"/>
      <c r="E531" s="103"/>
      <c r="F531" s="103"/>
      <c r="G531" s="103"/>
      <c r="H531" s="103"/>
      <c r="I531" s="103"/>
      <c r="J531" s="103"/>
      <c r="K531" s="103"/>
      <c r="L531" s="103"/>
      <c r="M531" s="103"/>
      <c r="N531" s="103"/>
      <c r="O531" s="103"/>
      <c r="P531" s="201"/>
      <c r="Q531" s="1"/>
      <c r="R531" s="1"/>
      <c r="S531" s="2"/>
      <c r="T531" s="2"/>
      <c r="U531" s="1"/>
      <c r="V531" s="1"/>
      <c r="W531" s="1"/>
      <c r="X531" s="1"/>
      <c r="Y531" s="1"/>
      <c r="Z531" s="1"/>
    </row>
    <row r="532" spans="1:26" ht="300" customHeight="1">
      <c r="A532" s="1"/>
      <c r="B532" s="123"/>
      <c r="C532" s="124"/>
      <c r="D532" s="124"/>
      <c r="E532" s="124"/>
      <c r="F532" s="124"/>
      <c r="G532" s="124"/>
      <c r="H532" s="124"/>
      <c r="I532" s="124"/>
      <c r="J532" s="124"/>
      <c r="K532" s="124"/>
      <c r="L532" s="124"/>
      <c r="M532" s="124"/>
      <c r="N532" s="124"/>
      <c r="O532" s="124"/>
      <c r="P532" s="275"/>
      <c r="Q532" s="1"/>
      <c r="R532" s="1"/>
      <c r="S532" s="2"/>
      <c r="T532" s="2"/>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2"/>
      <c r="T533" s="2"/>
      <c r="U533" s="1"/>
      <c r="V533" s="1"/>
      <c r="W533" s="1"/>
      <c r="X533" s="1"/>
      <c r="Y533" s="1"/>
      <c r="Z533" s="1"/>
    </row>
    <row r="534" spans="1:26" ht="13.5" customHeight="1">
      <c r="A534" s="1"/>
      <c r="B534" s="1"/>
      <c r="C534" s="1" t="s">
        <v>509</v>
      </c>
      <c r="D534" s="1"/>
      <c r="E534" s="1" t="s">
        <v>510</v>
      </c>
      <c r="F534" s="1"/>
      <c r="G534" s="1"/>
      <c r="H534" s="1"/>
      <c r="I534" s="1"/>
      <c r="J534" s="1"/>
      <c r="K534" s="1"/>
      <c r="L534" s="1"/>
      <c r="M534" s="1"/>
      <c r="N534" s="1"/>
      <c r="O534" s="1"/>
      <c r="P534" s="1"/>
      <c r="Q534" s="1"/>
      <c r="R534" s="1"/>
      <c r="S534" s="2"/>
      <c r="T534" s="2"/>
      <c r="U534" s="1"/>
      <c r="V534" s="1"/>
      <c r="W534" s="1"/>
      <c r="X534" s="1"/>
      <c r="Y534" s="1"/>
      <c r="Z534" s="1"/>
    </row>
    <row r="535" spans="1:26" ht="13.5" customHeight="1">
      <c r="A535" s="1"/>
      <c r="B535" s="1"/>
      <c r="C535" s="1"/>
      <c r="D535" s="1"/>
      <c r="E535" s="1" t="s">
        <v>511</v>
      </c>
      <c r="F535" s="1"/>
      <c r="G535" s="1"/>
      <c r="H535" s="1"/>
      <c r="I535" s="1"/>
      <c r="J535" s="1"/>
      <c r="K535" s="1"/>
      <c r="L535" s="1"/>
      <c r="M535" s="1"/>
      <c r="N535" s="1"/>
      <c r="O535" s="1"/>
      <c r="P535" s="1"/>
      <c r="Q535" s="1"/>
      <c r="R535" s="1"/>
      <c r="S535" s="2"/>
      <c r="T535" s="2"/>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2"/>
      <c r="T536" s="2"/>
      <c r="U536" s="1"/>
      <c r="V536" s="1"/>
      <c r="W536" s="1"/>
      <c r="X536" s="1"/>
      <c r="Y536" s="1"/>
      <c r="Z536" s="1"/>
    </row>
    <row r="537" spans="1:26" ht="13.5" customHeight="1">
      <c r="A537" s="1"/>
      <c r="B537" s="1"/>
      <c r="C537" s="58" t="s">
        <v>512</v>
      </c>
      <c r="D537" s="277"/>
      <c r="E537" s="106"/>
      <c r="F537" s="106"/>
      <c r="G537" s="106"/>
      <c r="H537" s="106"/>
      <c r="I537" s="1" t="s">
        <v>513</v>
      </c>
      <c r="J537" s="1"/>
      <c r="K537" s="1"/>
      <c r="L537" s="1"/>
      <c r="M537" s="1"/>
      <c r="N537" s="1"/>
      <c r="O537" s="1"/>
      <c r="P537" s="1"/>
      <c r="Q537" s="1"/>
      <c r="R537" s="1"/>
      <c r="S537" s="2"/>
      <c r="T537" s="2"/>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2"/>
      <c r="T538" s="2"/>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2"/>
      <c r="T539" s="2"/>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2"/>
      <c r="T540" s="2"/>
      <c r="U540" s="1"/>
      <c r="V540" s="1"/>
      <c r="W540" s="1"/>
      <c r="X540" s="1"/>
      <c r="Y540" s="1"/>
      <c r="Z540" s="1"/>
    </row>
    <row r="541" spans="1:26" ht="13.5" customHeight="1">
      <c r="A541" s="1"/>
      <c r="B541" s="1"/>
      <c r="C541" s="1"/>
      <c r="D541" s="1"/>
      <c r="E541" s="1"/>
      <c r="F541" s="1"/>
      <c r="G541" s="1"/>
      <c r="H541" s="278" t="s">
        <v>514</v>
      </c>
      <c r="I541" s="103"/>
      <c r="J541" s="103"/>
      <c r="K541" s="279" t="s">
        <v>515</v>
      </c>
      <c r="L541" s="103"/>
      <c r="M541" s="103"/>
      <c r="N541" s="103"/>
      <c r="O541" s="103"/>
      <c r="P541" s="103"/>
      <c r="Q541" s="1"/>
      <c r="R541" s="1"/>
      <c r="S541" s="2"/>
      <c r="T541" s="2"/>
      <c r="U541" s="1"/>
      <c r="V541" s="1"/>
      <c r="W541" s="1"/>
      <c r="X541" s="1"/>
      <c r="Y541" s="1"/>
      <c r="Z541" s="1"/>
    </row>
    <row r="542" spans="1:26" ht="13.5" customHeight="1">
      <c r="A542" s="1"/>
      <c r="B542" s="1"/>
      <c r="C542" s="1"/>
      <c r="D542" s="1"/>
      <c r="E542" s="1"/>
      <c r="F542" s="1"/>
      <c r="G542" s="1"/>
      <c r="H542" s="59"/>
      <c r="I542" s="59"/>
      <c r="J542" s="59"/>
      <c r="K542" s="59"/>
      <c r="L542" s="59"/>
      <c r="M542" s="59"/>
      <c r="N542" s="59"/>
      <c r="O542" s="59"/>
      <c r="P542" s="59"/>
      <c r="Q542" s="1"/>
      <c r="R542" s="1"/>
      <c r="S542" s="2"/>
      <c r="T542" s="2"/>
      <c r="U542" s="1"/>
      <c r="V542" s="1"/>
      <c r="W542" s="1"/>
      <c r="X542" s="1"/>
      <c r="Y542" s="1"/>
      <c r="Z542" s="1"/>
    </row>
    <row r="543" spans="1:26" ht="13.5" customHeight="1">
      <c r="A543" s="1"/>
      <c r="B543" s="1"/>
      <c r="C543" s="1"/>
      <c r="D543" s="1"/>
      <c r="E543" s="1"/>
      <c r="F543" s="1"/>
      <c r="G543" s="1"/>
      <c r="H543" s="278" t="s">
        <v>516</v>
      </c>
      <c r="I543" s="103"/>
      <c r="J543" s="103"/>
      <c r="K543" s="280"/>
      <c r="L543" s="106"/>
      <c r="M543" s="106"/>
      <c r="N543" s="106"/>
      <c r="O543" s="106"/>
      <c r="P543" s="106"/>
      <c r="Q543" s="1"/>
      <c r="R543" s="1"/>
      <c r="S543" s="2"/>
      <c r="T543" s="2"/>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2"/>
      <c r="T544" s="2"/>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2"/>
      <c r="T545" s="2"/>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2"/>
      <c r="T546" s="2"/>
      <c r="U546" s="1"/>
      <c r="V546" s="1"/>
      <c r="W546" s="1"/>
      <c r="X546" s="1"/>
      <c r="Y546" s="1"/>
      <c r="Z546" s="1"/>
    </row>
    <row r="547" spans="1:26" ht="13.5" customHeight="1">
      <c r="A547" s="1"/>
      <c r="B547" s="1"/>
      <c r="C547" s="1"/>
      <c r="D547" s="1" t="s">
        <v>517</v>
      </c>
      <c r="E547" s="1"/>
      <c r="F547" s="1"/>
      <c r="G547" s="1"/>
      <c r="H547" s="1"/>
      <c r="I547" s="1"/>
      <c r="J547" s="1"/>
      <c r="K547" s="1"/>
      <c r="L547" s="1"/>
      <c r="M547" s="1"/>
      <c r="N547" s="1"/>
      <c r="O547" s="1"/>
      <c r="P547" s="1"/>
      <c r="Q547" s="1"/>
      <c r="R547" s="1"/>
      <c r="S547" s="2"/>
      <c r="T547" s="2"/>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2"/>
      <c r="T548" s="2"/>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2"/>
      <c r="T549" s="2"/>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2"/>
      <c r="T550" s="2"/>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2"/>
      <c r="T551" s="2"/>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2"/>
      <c r="T552" s="2"/>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2"/>
      <c r="T553" s="2"/>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2"/>
      <c r="T554" s="2"/>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2"/>
      <c r="T555" s="2"/>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2"/>
      <c r="T556" s="2"/>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2"/>
      <c r="T557" s="2"/>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2"/>
      <c r="T558" s="2"/>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2"/>
      <c r="T559" s="2"/>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2"/>
      <c r="T560" s="2"/>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2"/>
      <c r="T561" s="2"/>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2"/>
      <c r="T562" s="2"/>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2"/>
      <c r="T563" s="2"/>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2"/>
      <c r="T564" s="2"/>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2"/>
      <c r="T565" s="2"/>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2"/>
      <c r="T566" s="2"/>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2"/>
      <c r="T567" s="2"/>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2"/>
      <c r="T568" s="2"/>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2"/>
      <c r="T569" s="2"/>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2"/>
      <c r="T570" s="2"/>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2"/>
      <c r="T571" s="2"/>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2"/>
      <c r="T572" s="2"/>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2"/>
      <c r="T573" s="2"/>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2"/>
      <c r="T574" s="2"/>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2"/>
      <c r="T575" s="2"/>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2"/>
      <c r="T576" s="2"/>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2"/>
      <c r="T577" s="2"/>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2"/>
      <c r="T578" s="2"/>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2"/>
      <c r="T579" s="2"/>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2"/>
      <c r="T580" s="2"/>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2"/>
      <c r="T581" s="2"/>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2"/>
      <c r="T582" s="2"/>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2"/>
      <c r="T583" s="2"/>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2"/>
      <c r="T584" s="2"/>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2"/>
      <c r="T585" s="2"/>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2"/>
      <c r="T586" s="2"/>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2"/>
      <c r="T587" s="2"/>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2"/>
      <c r="T588" s="2"/>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2"/>
      <c r="T589" s="2"/>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2"/>
      <c r="T590" s="2"/>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2"/>
      <c r="T591" s="2"/>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2"/>
      <c r="T592" s="2"/>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2"/>
      <c r="T593" s="2"/>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2"/>
      <c r="T594" s="2"/>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2"/>
      <c r="T595" s="2"/>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2"/>
      <c r="T596" s="2"/>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2"/>
      <c r="T597" s="2"/>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2"/>
      <c r="T598" s="2"/>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2"/>
      <c r="T599" s="2"/>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2"/>
      <c r="T600" s="2"/>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2"/>
      <c r="T601" s="2"/>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2"/>
      <c r="T602" s="2"/>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2"/>
      <c r="T603" s="2"/>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2"/>
      <c r="T604" s="2"/>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2"/>
      <c r="T605" s="2"/>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2"/>
      <c r="T606" s="2"/>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2"/>
      <c r="T607" s="2"/>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2"/>
      <c r="T608" s="2"/>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2"/>
      <c r="T609" s="2"/>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2"/>
      <c r="T610" s="2"/>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2"/>
      <c r="T611" s="2"/>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2"/>
      <c r="T612" s="2"/>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2"/>
      <c r="T613" s="2"/>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2"/>
      <c r="T614" s="2"/>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2"/>
      <c r="T615" s="2"/>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2"/>
      <c r="T616" s="2"/>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2"/>
      <c r="T617" s="2"/>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2"/>
      <c r="T618" s="2"/>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2"/>
      <c r="T619" s="2"/>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2"/>
      <c r="T620" s="2"/>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2"/>
      <c r="T621" s="2"/>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2"/>
      <c r="T622" s="2"/>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2"/>
      <c r="T623" s="2"/>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2"/>
      <c r="T624" s="2"/>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2"/>
      <c r="T625" s="2"/>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2"/>
      <c r="T626" s="2"/>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2"/>
      <c r="T627" s="2"/>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2"/>
      <c r="T628" s="2"/>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2"/>
      <c r="T629" s="2"/>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2"/>
      <c r="T630" s="2"/>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2"/>
      <c r="T631" s="2"/>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2"/>
      <c r="T632" s="2"/>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2"/>
      <c r="T633" s="2"/>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2"/>
      <c r="T634" s="2"/>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2"/>
      <c r="T635" s="2"/>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2"/>
      <c r="T636" s="2"/>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2"/>
      <c r="T637" s="2"/>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2"/>
      <c r="T638" s="2"/>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2"/>
      <c r="T639" s="2"/>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2"/>
      <c r="T640" s="2"/>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2"/>
      <c r="T641" s="2"/>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2"/>
      <c r="T642" s="2"/>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2"/>
      <c r="T643" s="2"/>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2"/>
      <c r="T644" s="2"/>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2"/>
      <c r="T645" s="2"/>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2"/>
      <c r="T646" s="2"/>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2"/>
      <c r="T647" s="2"/>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2"/>
      <c r="T648" s="2"/>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2"/>
      <c r="T649" s="2"/>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2"/>
      <c r="T650" s="2"/>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2"/>
      <c r="T651" s="2"/>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2"/>
      <c r="T652" s="2"/>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2"/>
      <c r="T653" s="2"/>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2"/>
      <c r="T654" s="2"/>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2"/>
      <c r="T655" s="2"/>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2"/>
      <c r="T656" s="2"/>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2"/>
      <c r="T657" s="2"/>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2"/>
      <c r="T658" s="2"/>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2"/>
      <c r="T659" s="2"/>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2"/>
      <c r="T660" s="2"/>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2"/>
      <c r="T661" s="2"/>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2"/>
      <c r="T662" s="2"/>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2"/>
      <c r="T663" s="2"/>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2"/>
      <c r="T664" s="2"/>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2"/>
      <c r="T665" s="2"/>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2"/>
      <c r="T666" s="2"/>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2"/>
      <c r="T667" s="2"/>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2"/>
      <c r="T668" s="2"/>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2"/>
      <c r="T669" s="2"/>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2"/>
      <c r="T670" s="2"/>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2"/>
      <c r="T671" s="2"/>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2"/>
      <c r="T672" s="2"/>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2"/>
      <c r="T673" s="2"/>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2"/>
      <c r="T674" s="2"/>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2"/>
      <c r="T675" s="2"/>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2"/>
      <c r="T676" s="2"/>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2"/>
      <c r="T677" s="2"/>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2"/>
      <c r="T678" s="2"/>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2"/>
      <c r="T679" s="2"/>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2"/>
      <c r="T680" s="2"/>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2"/>
      <c r="T681" s="2"/>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2"/>
      <c r="T682" s="2"/>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2"/>
      <c r="T683" s="2"/>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2"/>
      <c r="T684" s="2"/>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2"/>
      <c r="T685" s="2"/>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2"/>
      <c r="T686" s="2"/>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2"/>
      <c r="T687" s="2"/>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2"/>
      <c r="T688" s="2"/>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2"/>
      <c r="T689" s="2"/>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2"/>
      <c r="T690" s="2"/>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2"/>
      <c r="T691" s="2"/>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2"/>
      <c r="T692" s="2"/>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2"/>
      <c r="T693" s="2"/>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2"/>
      <c r="T694" s="2"/>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2"/>
      <c r="T695" s="2"/>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2"/>
      <c r="T696" s="2"/>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2"/>
      <c r="T697" s="2"/>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2"/>
      <c r="T698" s="2"/>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2"/>
      <c r="T699" s="2"/>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2"/>
      <c r="T700" s="2"/>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2"/>
      <c r="T701" s="2"/>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2"/>
      <c r="T702" s="2"/>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2"/>
      <c r="T703" s="2"/>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2"/>
      <c r="T704" s="2"/>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2"/>
      <c r="T705" s="2"/>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2"/>
      <c r="T706" s="2"/>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2"/>
      <c r="T707" s="2"/>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2"/>
      <c r="T708" s="2"/>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2"/>
      <c r="T709" s="2"/>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2"/>
      <c r="T710" s="2"/>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2"/>
      <c r="T711" s="2"/>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2"/>
      <c r="T712" s="2"/>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2"/>
      <c r="T713" s="2"/>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2"/>
      <c r="T714" s="2"/>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2"/>
      <c r="T715" s="2"/>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2"/>
      <c r="T716" s="2"/>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2"/>
      <c r="T717" s="2"/>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2"/>
      <c r="T718" s="2"/>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2"/>
      <c r="T719" s="2"/>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2"/>
      <c r="T720" s="2"/>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2"/>
      <c r="T721" s="2"/>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2"/>
      <c r="T722" s="2"/>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2"/>
      <c r="T723" s="2"/>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2"/>
      <c r="T724" s="2"/>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2"/>
      <c r="T725" s="2"/>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2"/>
      <c r="T726" s="2"/>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2"/>
      <c r="T727" s="2"/>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2"/>
      <c r="T728" s="2"/>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2"/>
      <c r="T729" s="2"/>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2"/>
      <c r="T730" s="2"/>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2"/>
      <c r="T731" s="2"/>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2"/>
      <c r="T732" s="2"/>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2"/>
      <c r="T733" s="2"/>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2"/>
      <c r="T734" s="2"/>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2"/>
      <c r="T735" s="2"/>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2"/>
      <c r="T736" s="2"/>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2"/>
      <c r="T737" s="2"/>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2"/>
      <c r="T738" s="2"/>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2"/>
      <c r="T739" s="2"/>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2"/>
      <c r="T740" s="2"/>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2"/>
      <c r="T741" s="2"/>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2"/>
      <c r="T742" s="2"/>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2"/>
      <c r="T743" s="2"/>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2"/>
      <c r="T744" s="2"/>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2"/>
      <c r="T745" s="2"/>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2"/>
      <c r="T746" s="2"/>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2"/>
      <c r="T747" s="2"/>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2"/>
      <c r="T748" s="2"/>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2"/>
      <c r="T749" s="2"/>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2"/>
      <c r="T750" s="2"/>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2"/>
      <c r="T751" s="2"/>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2"/>
      <c r="T752" s="2"/>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2"/>
      <c r="T753" s="2"/>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2"/>
      <c r="T754" s="2"/>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2"/>
      <c r="T755" s="2"/>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2"/>
      <c r="T756" s="2"/>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2"/>
      <c r="T757" s="2"/>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2"/>
      <c r="T758" s="2"/>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2"/>
      <c r="T759" s="2"/>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2"/>
      <c r="T760" s="2"/>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2"/>
      <c r="T761" s="2"/>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2"/>
      <c r="T762" s="2"/>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2"/>
      <c r="T763" s="2"/>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2"/>
      <c r="T764" s="2"/>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2"/>
      <c r="T765" s="2"/>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2"/>
      <c r="T766" s="2"/>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2"/>
      <c r="T767" s="2"/>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2"/>
      <c r="T768" s="2"/>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2"/>
      <c r="T769" s="2"/>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2"/>
      <c r="T770" s="2"/>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2"/>
      <c r="T771" s="2"/>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2"/>
      <c r="T772" s="2"/>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2"/>
      <c r="T773" s="2"/>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2"/>
      <c r="T774" s="2"/>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2"/>
      <c r="T775" s="2"/>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2"/>
      <c r="T776" s="2"/>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2"/>
      <c r="T777" s="2"/>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2"/>
      <c r="T778" s="2"/>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2"/>
      <c r="T779" s="2"/>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2"/>
      <c r="T780" s="2"/>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2"/>
      <c r="T781" s="2"/>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2"/>
      <c r="T782" s="2"/>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2"/>
      <c r="T783" s="2"/>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2"/>
      <c r="T784" s="2"/>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2"/>
      <c r="T785" s="2"/>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2"/>
      <c r="T786" s="2"/>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2"/>
      <c r="T787" s="2"/>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2"/>
      <c r="T788" s="2"/>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2"/>
      <c r="T789" s="2"/>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2"/>
      <c r="T790" s="2"/>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2"/>
      <c r="T791" s="2"/>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2"/>
      <c r="T792" s="2"/>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2"/>
      <c r="T793" s="2"/>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2"/>
      <c r="T794" s="2"/>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2"/>
      <c r="T795" s="2"/>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2"/>
      <c r="T796" s="2"/>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2"/>
      <c r="T797" s="2"/>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2"/>
      <c r="T798" s="2"/>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2"/>
      <c r="T799" s="2"/>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2"/>
      <c r="T800" s="2"/>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2"/>
      <c r="T801" s="2"/>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2"/>
      <c r="T802" s="2"/>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2"/>
      <c r="T803" s="2"/>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2"/>
      <c r="T804" s="2"/>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2"/>
      <c r="T805" s="2"/>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2"/>
      <c r="T806" s="2"/>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2"/>
      <c r="T807" s="2"/>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2"/>
      <c r="T808" s="2"/>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2"/>
      <c r="T809" s="2"/>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2"/>
      <c r="T810" s="2"/>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2"/>
      <c r="T811" s="2"/>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2"/>
      <c r="T812" s="2"/>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2"/>
      <c r="T813" s="2"/>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2"/>
      <c r="T814" s="2"/>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2"/>
      <c r="T815" s="2"/>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2"/>
      <c r="T816" s="2"/>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2"/>
      <c r="T817" s="2"/>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2"/>
      <c r="T818" s="2"/>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2"/>
      <c r="T819" s="2"/>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2"/>
      <c r="T820" s="2"/>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2"/>
      <c r="T821" s="2"/>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2"/>
      <c r="T822" s="2"/>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2"/>
      <c r="T823" s="2"/>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2"/>
      <c r="T824" s="2"/>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2"/>
      <c r="T825" s="2"/>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2"/>
      <c r="T826" s="2"/>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2"/>
      <c r="T827" s="2"/>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2"/>
      <c r="T828" s="2"/>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2"/>
      <c r="T829" s="2"/>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2"/>
      <c r="T830" s="2"/>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2"/>
      <c r="T831" s="2"/>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2"/>
      <c r="T832" s="2"/>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2"/>
      <c r="T833" s="2"/>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2"/>
      <c r="T834" s="2"/>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2"/>
      <c r="T835" s="2"/>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2"/>
      <c r="T836" s="2"/>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2"/>
      <c r="T837" s="2"/>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2"/>
      <c r="T838" s="2"/>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2"/>
      <c r="T839" s="2"/>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2"/>
      <c r="T840" s="2"/>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2"/>
      <c r="T841" s="2"/>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2"/>
      <c r="T842" s="2"/>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2"/>
      <c r="T843" s="2"/>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2"/>
      <c r="T844" s="2"/>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2"/>
      <c r="T845" s="2"/>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2"/>
      <c r="T846" s="2"/>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2"/>
      <c r="T847" s="2"/>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2"/>
      <c r="T848" s="2"/>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2"/>
      <c r="T849" s="2"/>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2"/>
      <c r="T850" s="2"/>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2"/>
      <c r="T851" s="2"/>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2"/>
      <c r="T852" s="2"/>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2"/>
      <c r="T853" s="2"/>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2"/>
      <c r="T854" s="2"/>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2"/>
      <c r="T855" s="2"/>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2"/>
      <c r="T856" s="2"/>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2"/>
      <c r="T857" s="2"/>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2"/>
      <c r="T858" s="2"/>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2"/>
      <c r="T859" s="2"/>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2"/>
      <c r="T860" s="2"/>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2"/>
      <c r="T861" s="2"/>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2"/>
      <c r="T862" s="2"/>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2"/>
      <c r="T863" s="2"/>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2"/>
      <c r="T864" s="2"/>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2"/>
      <c r="T865" s="2"/>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2"/>
      <c r="T866" s="2"/>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2"/>
      <c r="T867" s="2"/>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2"/>
      <c r="T868" s="2"/>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2"/>
      <c r="T869" s="2"/>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2"/>
      <c r="T870" s="2"/>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2"/>
      <c r="T871" s="2"/>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2"/>
      <c r="T872" s="2"/>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2"/>
      <c r="T873" s="2"/>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2"/>
      <c r="T874" s="2"/>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2"/>
      <c r="T875" s="2"/>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2"/>
      <c r="T876" s="2"/>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2"/>
      <c r="T877" s="2"/>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2"/>
      <c r="T878" s="2"/>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2"/>
      <c r="T879" s="2"/>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2"/>
      <c r="T880" s="2"/>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2"/>
      <c r="T881" s="2"/>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2"/>
      <c r="T882" s="2"/>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2"/>
      <c r="T883" s="2"/>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2"/>
      <c r="T884" s="2"/>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2"/>
      <c r="T885" s="2"/>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2"/>
      <c r="T886" s="2"/>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2"/>
      <c r="T887" s="2"/>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2"/>
      <c r="T888" s="2"/>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2"/>
      <c r="T889" s="2"/>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2"/>
      <c r="T890" s="2"/>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2"/>
      <c r="T891" s="2"/>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2"/>
      <c r="T892" s="2"/>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2"/>
      <c r="T893" s="2"/>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2"/>
      <c r="T894" s="2"/>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2"/>
      <c r="T895" s="2"/>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2"/>
      <c r="T896" s="2"/>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2"/>
      <c r="T897" s="2"/>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2"/>
      <c r="T898" s="2"/>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2"/>
      <c r="T899" s="2"/>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2"/>
      <c r="T900" s="2"/>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2"/>
      <c r="T901" s="2"/>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2"/>
      <c r="T902" s="2"/>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2"/>
      <c r="T903" s="2"/>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2"/>
      <c r="T904" s="2"/>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2"/>
      <c r="T905" s="2"/>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2"/>
      <c r="T906" s="2"/>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2"/>
      <c r="T907" s="2"/>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2"/>
      <c r="T908" s="2"/>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2"/>
      <c r="T909" s="2"/>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2"/>
      <c r="T910" s="2"/>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2"/>
      <c r="T911" s="2"/>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2"/>
      <c r="T912" s="2"/>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2"/>
      <c r="T913" s="2"/>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2"/>
      <c r="T914" s="2"/>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2"/>
      <c r="T915" s="2"/>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2"/>
      <c r="T916" s="2"/>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2"/>
      <c r="T917" s="2"/>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2"/>
      <c r="T918" s="2"/>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2"/>
      <c r="T919" s="2"/>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2"/>
      <c r="T920" s="2"/>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2"/>
      <c r="T921" s="2"/>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2"/>
      <c r="T922" s="2"/>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2"/>
      <c r="T923" s="2"/>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2"/>
      <c r="T924" s="2"/>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2"/>
      <c r="T925" s="2"/>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2"/>
      <c r="T926" s="2"/>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2"/>
      <c r="T927" s="2"/>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2"/>
      <c r="T928" s="2"/>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2"/>
      <c r="T929" s="2"/>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2"/>
      <c r="T930" s="2"/>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2"/>
      <c r="T931" s="2"/>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2"/>
      <c r="T932" s="2"/>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2"/>
      <c r="T933" s="2"/>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2"/>
      <c r="T934" s="2"/>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2"/>
      <c r="T935" s="2"/>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2"/>
      <c r="T936" s="2"/>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2"/>
      <c r="T937" s="2"/>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2"/>
      <c r="T938" s="2"/>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2"/>
      <c r="T939" s="2"/>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2"/>
      <c r="T940" s="2"/>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2"/>
      <c r="T941" s="2"/>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2"/>
      <c r="T942" s="2"/>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2"/>
      <c r="T943" s="2"/>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2"/>
      <c r="T944" s="2"/>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2"/>
      <c r="T945" s="2"/>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2"/>
      <c r="T946" s="2"/>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2"/>
      <c r="T947" s="2"/>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2"/>
      <c r="T948" s="2"/>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2"/>
      <c r="T949" s="2"/>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2"/>
      <c r="T950" s="2"/>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2"/>
      <c r="T951" s="2"/>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2"/>
      <c r="T952" s="2"/>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2"/>
      <c r="T953" s="2"/>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2"/>
      <c r="T954" s="2"/>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2"/>
      <c r="T955" s="2"/>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2"/>
      <c r="T956" s="2"/>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2"/>
      <c r="T957" s="2"/>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2"/>
      <c r="T958" s="2"/>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2"/>
      <c r="T959" s="2"/>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2"/>
      <c r="T960" s="2"/>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2"/>
      <c r="T961" s="2"/>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2"/>
      <c r="T962" s="2"/>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2"/>
      <c r="T963" s="2"/>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2"/>
      <c r="T964" s="2"/>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2"/>
      <c r="T965" s="2"/>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2"/>
      <c r="T966" s="2"/>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2"/>
      <c r="T967" s="2"/>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2"/>
      <c r="T968" s="2"/>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2"/>
      <c r="T969" s="2"/>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2"/>
      <c r="T970" s="2"/>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2"/>
      <c r="T971" s="2"/>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2"/>
      <c r="T972" s="2"/>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2"/>
      <c r="T973" s="2"/>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2"/>
      <c r="T974" s="2"/>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2"/>
      <c r="T975" s="2"/>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2"/>
      <c r="T976" s="2"/>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2"/>
      <c r="T977" s="2"/>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2"/>
      <c r="T978" s="2"/>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2"/>
      <c r="T979" s="2"/>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2"/>
      <c r="T980" s="2"/>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2"/>
      <c r="T981" s="2"/>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2"/>
      <c r="T982" s="2"/>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2"/>
      <c r="T983" s="2"/>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2"/>
      <c r="T984" s="2"/>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2"/>
      <c r="T985" s="2"/>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2"/>
      <c r="T986" s="2"/>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2"/>
      <c r="T987" s="2"/>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2"/>
      <c r="T988" s="2"/>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2"/>
      <c r="T989" s="2"/>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2"/>
      <c r="T990" s="2"/>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2"/>
      <c r="T991" s="2"/>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2"/>
      <c r="T992" s="2"/>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2"/>
      <c r="T993" s="2"/>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2"/>
      <c r="T994" s="2"/>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2"/>
      <c r="T995" s="2"/>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2"/>
      <c r="T996" s="2"/>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2"/>
      <c r="T997" s="2"/>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2"/>
      <c r="T998" s="2"/>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2"/>
      <c r="T999" s="2"/>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2"/>
      <c r="T1000" s="2"/>
      <c r="U1000" s="1"/>
      <c r="V1000" s="1"/>
      <c r="W1000" s="1"/>
      <c r="X1000" s="1"/>
      <c r="Y1000" s="1"/>
      <c r="Z1000" s="1"/>
    </row>
  </sheetData>
  <mergeCells count="1058">
    <mergeCell ref="F455:G455"/>
    <mergeCell ref="C456:G456"/>
    <mergeCell ref="H456:P456"/>
    <mergeCell ref="B457:P457"/>
    <mergeCell ref="C458:G458"/>
    <mergeCell ref="H458:P458"/>
    <mergeCell ref="H459:I459"/>
    <mergeCell ref="K459:L459"/>
    <mergeCell ref="N459:P459"/>
    <mergeCell ref="C439:E441"/>
    <mergeCell ref="F439:G439"/>
    <mergeCell ref="F440:G440"/>
    <mergeCell ref="F441:G441"/>
    <mergeCell ref="C442:G442"/>
    <mergeCell ref="H442:P442"/>
    <mergeCell ref="B443:P443"/>
    <mergeCell ref="C444:G444"/>
    <mergeCell ref="H444:P444"/>
    <mergeCell ref="H445:I445"/>
    <mergeCell ref="K445:L445"/>
    <mergeCell ref="N445:P445"/>
    <mergeCell ref="C449:G449"/>
    <mergeCell ref="C451:G451"/>
    <mergeCell ref="C452:G452"/>
    <mergeCell ref="H452:I452"/>
    <mergeCell ref="K452:L452"/>
    <mergeCell ref="C445:G445"/>
    <mergeCell ref="C446:E448"/>
    <mergeCell ref="F446:G446"/>
    <mergeCell ref="F447:G447"/>
    <mergeCell ref="F448:G448"/>
    <mergeCell ref="H449:P449"/>
    <mergeCell ref="B450:P450"/>
    <mergeCell ref="H451:P451"/>
    <mergeCell ref="N452:P452"/>
    <mergeCell ref="D411:G411"/>
    <mergeCell ref="E426:G426"/>
    <mergeCell ref="E427:G429"/>
    <mergeCell ref="H427:O427"/>
    <mergeCell ref="H428:P428"/>
    <mergeCell ref="H429:P429"/>
    <mergeCell ref="E430:G432"/>
    <mergeCell ref="H430:O430"/>
    <mergeCell ref="H431:P431"/>
    <mergeCell ref="H432:P432"/>
    <mergeCell ref="B435:P435"/>
    <mergeCell ref="B436:P436"/>
    <mergeCell ref="C437:G437"/>
    <mergeCell ref="H437:P437"/>
    <mergeCell ref="C438:G438"/>
    <mergeCell ref="N438:P438"/>
    <mergeCell ref="H438:I438"/>
    <mergeCell ref="K438:L438"/>
    <mergeCell ref="B427:D432"/>
    <mergeCell ref="B437:B442"/>
    <mergeCell ref="B444:B449"/>
    <mergeCell ref="B451:B456"/>
    <mergeCell ref="H426:O426"/>
    <mergeCell ref="C453:E455"/>
    <mergeCell ref="F453:G453"/>
    <mergeCell ref="F454:G454"/>
    <mergeCell ref="B417:G417"/>
    <mergeCell ref="B418:P419"/>
    <mergeCell ref="E422:G422"/>
    <mergeCell ref="J381:P381"/>
    <mergeCell ref="D385:I385"/>
    <mergeCell ref="J385:P385"/>
    <mergeCell ref="D386:I386"/>
    <mergeCell ref="J386:P386"/>
    <mergeCell ref="B381:I381"/>
    <mergeCell ref="B382:I383"/>
    <mergeCell ref="J382:O383"/>
    <mergeCell ref="P382:P383"/>
    <mergeCell ref="B384:I384"/>
    <mergeCell ref="J384:O384"/>
    <mergeCell ref="B385:C386"/>
    <mergeCell ref="D404:G404"/>
    <mergeCell ref="D405:G405"/>
    <mergeCell ref="D393:G393"/>
    <mergeCell ref="D394:G394"/>
    <mergeCell ref="B395:C398"/>
    <mergeCell ref="D395:G395"/>
    <mergeCell ref="D396:G396"/>
    <mergeCell ref="D397:G397"/>
    <mergeCell ref="D400:G400"/>
    <mergeCell ref="D401:G401"/>
    <mergeCell ref="D402:G402"/>
    <mergeCell ref="D403:G403"/>
    <mergeCell ref="B399:C406"/>
    <mergeCell ref="G368:P368"/>
    <mergeCell ref="B372:I372"/>
    <mergeCell ref="J372:P372"/>
    <mergeCell ref="B373:I373"/>
    <mergeCell ref="J373:P373"/>
    <mergeCell ref="B366:F367"/>
    <mergeCell ref="B368:F368"/>
    <mergeCell ref="B359:F359"/>
    <mergeCell ref="B360:F360"/>
    <mergeCell ref="B361:F361"/>
    <mergeCell ref="B362:F362"/>
    <mergeCell ref="J374:P375"/>
    <mergeCell ref="B374:I375"/>
    <mergeCell ref="B376:P376"/>
    <mergeCell ref="B379:I379"/>
    <mergeCell ref="J379:P379"/>
    <mergeCell ref="B380:I380"/>
    <mergeCell ref="J380:O380"/>
    <mergeCell ref="G365:P365"/>
    <mergeCell ref="G366:P367"/>
    <mergeCell ref="L478:P478"/>
    <mergeCell ref="H479:P479"/>
    <mergeCell ref="F482:P482"/>
    <mergeCell ref="F483:P483"/>
    <mergeCell ref="G484:I484"/>
    <mergeCell ref="J484:P484"/>
    <mergeCell ref="F469:G469"/>
    <mergeCell ref="C470:G470"/>
    <mergeCell ref="B473:G475"/>
    <mergeCell ref="B476:G478"/>
    <mergeCell ref="B479:G479"/>
    <mergeCell ref="B482:E485"/>
    <mergeCell ref="F484:F485"/>
    <mergeCell ref="G489:I489"/>
    <mergeCell ref="G490:I490"/>
    <mergeCell ref="F503:P503"/>
    <mergeCell ref="G504:P504"/>
    <mergeCell ref="G485:I485"/>
    <mergeCell ref="J485:P485"/>
    <mergeCell ref="F486:P486"/>
    <mergeCell ref="F487:P487"/>
    <mergeCell ref="G488:I488"/>
    <mergeCell ref="J488:P488"/>
    <mergeCell ref="J489:P489"/>
    <mergeCell ref="H543:J543"/>
    <mergeCell ref="K543:P543"/>
    <mergeCell ref="F513:P516"/>
    <mergeCell ref="F517:P517"/>
    <mergeCell ref="F518:P518"/>
    <mergeCell ref="G519:I520"/>
    <mergeCell ref="J519:P520"/>
    <mergeCell ref="G521:I523"/>
    <mergeCell ref="J521:P523"/>
    <mergeCell ref="B486:E490"/>
    <mergeCell ref="F488:F490"/>
    <mergeCell ref="B493:E493"/>
    <mergeCell ref="B494:E494"/>
    <mergeCell ref="B495:E495"/>
    <mergeCell ref="B496:E496"/>
    <mergeCell ref="B497:E497"/>
    <mergeCell ref="B517:E523"/>
    <mergeCell ref="B524:E525"/>
    <mergeCell ref="B526:B527"/>
    <mergeCell ref="C526:E527"/>
    <mergeCell ref="B500:E507"/>
    <mergeCell ref="F505:F507"/>
    <mergeCell ref="G506:G507"/>
    <mergeCell ref="B508:E510"/>
    <mergeCell ref="B511:E512"/>
    <mergeCell ref="B513:E516"/>
    <mergeCell ref="F519:F523"/>
    <mergeCell ref="G505:P505"/>
    <mergeCell ref="H506:P506"/>
    <mergeCell ref="S506:S507"/>
    <mergeCell ref="T506:T507"/>
    <mergeCell ref="H507:P507"/>
    <mergeCell ref="S511:S512"/>
    <mergeCell ref="S513:S516"/>
    <mergeCell ref="F508:P508"/>
    <mergeCell ref="F509:P509"/>
    <mergeCell ref="G510:I510"/>
    <mergeCell ref="J510:P510"/>
    <mergeCell ref="F511:P512"/>
    <mergeCell ref="T511:T512"/>
    <mergeCell ref="T513:T516"/>
    <mergeCell ref="F524:P525"/>
    <mergeCell ref="F526:P527"/>
    <mergeCell ref="B530:P532"/>
    <mergeCell ref="D537:H537"/>
    <mergeCell ref="H541:J541"/>
    <mergeCell ref="K541:P541"/>
    <mergeCell ref="F467:G467"/>
    <mergeCell ref="F468:G468"/>
    <mergeCell ref="J490:P490"/>
    <mergeCell ref="F493:P493"/>
    <mergeCell ref="F494:P494"/>
    <mergeCell ref="F495:P495"/>
    <mergeCell ref="F496:P496"/>
    <mergeCell ref="F497:P497"/>
    <mergeCell ref="F500:P500"/>
    <mergeCell ref="F501:P501"/>
    <mergeCell ref="G502:J502"/>
    <mergeCell ref="K502:M502"/>
    <mergeCell ref="N502:P502"/>
    <mergeCell ref="B458:B463"/>
    <mergeCell ref="B465:B470"/>
    <mergeCell ref="C466:G466"/>
    <mergeCell ref="H466:I466"/>
    <mergeCell ref="K466:L466"/>
    <mergeCell ref="N466:P466"/>
    <mergeCell ref="C467:E469"/>
    <mergeCell ref="H470:P470"/>
    <mergeCell ref="H473:P473"/>
    <mergeCell ref="H474:P474"/>
    <mergeCell ref="I475:K475"/>
    <mergeCell ref="L475:P475"/>
    <mergeCell ref="H476:P476"/>
    <mergeCell ref="H477:P477"/>
    <mergeCell ref="I478:K478"/>
    <mergeCell ref="C463:G463"/>
    <mergeCell ref="C465:G465"/>
    <mergeCell ref="C459:G459"/>
    <mergeCell ref="C460:E462"/>
    <mergeCell ref="F460:G460"/>
    <mergeCell ref="F461:G461"/>
    <mergeCell ref="F462:G462"/>
    <mergeCell ref="H463:P463"/>
    <mergeCell ref="B464:P464"/>
    <mergeCell ref="H465:P465"/>
    <mergeCell ref="B387:C389"/>
    <mergeCell ref="D387:P387"/>
    <mergeCell ref="D388:P388"/>
    <mergeCell ref="E389:F389"/>
    <mergeCell ref="G389:P389"/>
    <mergeCell ref="B393:C394"/>
    <mergeCell ref="H393:O393"/>
    <mergeCell ref="D398:G398"/>
    <mergeCell ref="D399:G399"/>
    <mergeCell ref="H394:O394"/>
    <mergeCell ref="H395:O395"/>
    <mergeCell ref="H396:O396"/>
    <mergeCell ref="H397:O397"/>
    <mergeCell ref="H398:O398"/>
    <mergeCell ref="H399:O399"/>
    <mergeCell ref="H400:O400"/>
    <mergeCell ref="H408:O408"/>
    <mergeCell ref="H409:O409"/>
    <mergeCell ref="H410:O410"/>
    <mergeCell ref="H411:O411"/>
    <mergeCell ref="H412:O412"/>
    <mergeCell ref="D406:G406"/>
    <mergeCell ref="D407:G407"/>
    <mergeCell ref="D408:G408"/>
    <mergeCell ref="D409:G409"/>
    <mergeCell ref="D410:G410"/>
    <mergeCell ref="H422:O422"/>
    <mergeCell ref="E423:G423"/>
    <mergeCell ref="H423:O423"/>
    <mergeCell ref="E424:G424"/>
    <mergeCell ref="H424:O424"/>
    <mergeCell ref="E425:G425"/>
    <mergeCell ref="H425:O425"/>
    <mergeCell ref="H415:O415"/>
    <mergeCell ref="H416:O416"/>
    <mergeCell ref="H417:O417"/>
    <mergeCell ref="H401:O401"/>
    <mergeCell ref="H402:O402"/>
    <mergeCell ref="H403:O403"/>
    <mergeCell ref="H404:O404"/>
    <mergeCell ref="H405:O405"/>
    <mergeCell ref="H406:O406"/>
    <mergeCell ref="H407:O407"/>
    <mergeCell ref="B407:C412"/>
    <mergeCell ref="B422:D426"/>
    <mergeCell ref="E345:H345"/>
    <mergeCell ref="I345:K345"/>
    <mergeCell ref="B346:H346"/>
    <mergeCell ref="I346:K346"/>
    <mergeCell ref="M345:O345"/>
    <mergeCell ref="M346:O346"/>
    <mergeCell ref="M347:O347"/>
    <mergeCell ref="B347:B353"/>
    <mergeCell ref="C348:C353"/>
    <mergeCell ref="D349:D353"/>
    <mergeCell ref="M348:O348"/>
    <mergeCell ref="M349:O349"/>
    <mergeCell ref="M350:O350"/>
    <mergeCell ref="M351:O351"/>
    <mergeCell ref="D412:G412"/>
    <mergeCell ref="B415:G415"/>
    <mergeCell ref="B416:G416"/>
    <mergeCell ref="M352:O352"/>
    <mergeCell ref="M353:O353"/>
    <mergeCell ref="B354:P354"/>
    <mergeCell ref="B355:P355"/>
    <mergeCell ref="B356:P356"/>
    <mergeCell ref="G359:P359"/>
    <mergeCell ref="G360:P360"/>
    <mergeCell ref="G361:H361"/>
    <mergeCell ref="I361:J361"/>
    <mergeCell ref="K361:P361"/>
    <mergeCell ref="G362:P362"/>
    <mergeCell ref="G363:P363"/>
    <mergeCell ref="G364:P364"/>
    <mergeCell ref="F323:P323"/>
    <mergeCell ref="F324:P324"/>
    <mergeCell ref="H325:P325"/>
    <mergeCell ref="H326:P326"/>
    <mergeCell ref="H327:P327"/>
    <mergeCell ref="E350:H350"/>
    <mergeCell ref="E351:H351"/>
    <mergeCell ref="I351:K351"/>
    <mergeCell ref="E352:H352"/>
    <mergeCell ref="I352:K352"/>
    <mergeCell ref="E353:H353"/>
    <mergeCell ref="I353:K353"/>
    <mergeCell ref="C347:H347"/>
    <mergeCell ref="I347:K347"/>
    <mergeCell ref="D348:H348"/>
    <mergeCell ref="I348:K348"/>
    <mergeCell ref="E349:H349"/>
    <mergeCell ref="I349:K349"/>
    <mergeCell ref="I350:K350"/>
    <mergeCell ref="F328:P328"/>
    <mergeCell ref="F329:P329"/>
    <mergeCell ref="F330:P330"/>
    <mergeCell ref="F331:P331"/>
    <mergeCell ref="G332:I332"/>
    <mergeCell ref="J332:L332"/>
    <mergeCell ref="M332:P332"/>
    <mergeCell ref="F333:P333"/>
    <mergeCell ref="E341:H341"/>
    <mergeCell ref="I341:L341"/>
    <mergeCell ref="M341:P341"/>
    <mergeCell ref="E342:H342"/>
    <mergeCell ref="I342:L342"/>
    <mergeCell ref="G279:I279"/>
    <mergeCell ref="J279:L279"/>
    <mergeCell ref="M279:P279"/>
    <mergeCell ref="G280:I280"/>
    <mergeCell ref="J280:L280"/>
    <mergeCell ref="M280:P280"/>
    <mergeCell ref="K284:P284"/>
    <mergeCell ref="K285:O285"/>
    <mergeCell ref="K286:O286"/>
    <mergeCell ref="F289:K290"/>
    <mergeCell ref="L289:P290"/>
    <mergeCell ref="L291:O293"/>
    <mergeCell ref="P291:P293"/>
    <mergeCell ref="B294:P294"/>
    <mergeCell ref="J304:L304"/>
    <mergeCell ref="M304:P304"/>
    <mergeCell ref="K295:O295"/>
    <mergeCell ref="K296:P296"/>
    <mergeCell ref="K297:P297"/>
    <mergeCell ref="K298:P298"/>
    <mergeCell ref="L301:P301"/>
    <mergeCell ref="G298:J298"/>
    <mergeCell ref="G301:K301"/>
    <mergeCell ref="G302:H304"/>
    <mergeCell ref="G295:J295"/>
    <mergeCell ref="G296:J296"/>
    <mergeCell ref="G297:J297"/>
    <mergeCell ref="O314:O315"/>
    <mergeCell ref="P314:P315"/>
    <mergeCell ref="S321:S322"/>
    <mergeCell ref="T321:T322"/>
    <mergeCell ref="H314:H315"/>
    <mergeCell ref="I314:I315"/>
    <mergeCell ref="J314:J315"/>
    <mergeCell ref="K314:K315"/>
    <mergeCell ref="L314:L315"/>
    <mergeCell ref="M314:M315"/>
    <mergeCell ref="N314:N315"/>
    <mergeCell ref="H317:P317"/>
    <mergeCell ref="F321:P322"/>
    <mergeCell ref="O310:O311"/>
    <mergeCell ref="P310:P311"/>
    <mergeCell ref="H310:H311"/>
    <mergeCell ref="I310:I311"/>
    <mergeCell ref="J310:J311"/>
    <mergeCell ref="K310:K311"/>
    <mergeCell ref="L310:L311"/>
    <mergeCell ref="M310:M311"/>
    <mergeCell ref="N310:N311"/>
    <mergeCell ref="O312:O313"/>
    <mergeCell ref="P312:P313"/>
    <mergeCell ref="H312:H313"/>
    <mergeCell ref="I312:I313"/>
    <mergeCell ref="J312:J313"/>
    <mergeCell ref="K312:K313"/>
    <mergeCell ref="L312:L313"/>
    <mergeCell ref="M312:M313"/>
    <mergeCell ref="N312:N313"/>
    <mergeCell ref="J266:L266"/>
    <mergeCell ref="M266:P266"/>
    <mergeCell ref="G267:I267"/>
    <mergeCell ref="J267:L267"/>
    <mergeCell ref="M267:P267"/>
    <mergeCell ref="G268:I268"/>
    <mergeCell ref="J268:L268"/>
    <mergeCell ref="M268:P268"/>
    <mergeCell ref="G271:P271"/>
    <mergeCell ref="G272:I272"/>
    <mergeCell ref="J272:L272"/>
    <mergeCell ref="M272:P272"/>
    <mergeCell ref="J275:L275"/>
    <mergeCell ref="M275:P275"/>
    <mergeCell ref="G273:I273"/>
    <mergeCell ref="J273:L273"/>
    <mergeCell ref="M273:P273"/>
    <mergeCell ref="G274:I274"/>
    <mergeCell ref="J274:L274"/>
    <mergeCell ref="M274:P274"/>
    <mergeCell ref="G275:I275"/>
    <mergeCell ref="G305:H305"/>
    <mergeCell ref="I305:J305"/>
    <mergeCell ref="K305:L305"/>
    <mergeCell ref="M305:N305"/>
    <mergeCell ref="O305:P305"/>
    <mergeCell ref="F291:K293"/>
    <mergeCell ref="H253:J253"/>
    <mergeCell ref="K253:M253"/>
    <mergeCell ref="N253:P253"/>
    <mergeCell ref="H254:J254"/>
    <mergeCell ref="K254:M254"/>
    <mergeCell ref="N254:P254"/>
    <mergeCell ref="N255:O255"/>
    <mergeCell ref="J278:L278"/>
    <mergeCell ref="M278:P278"/>
    <mergeCell ref="G276:I276"/>
    <mergeCell ref="J276:L276"/>
    <mergeCell ref="M276:P276"/>
    <mergeCell ref="G277:I277"/>
    <mergeCell ref="J277:L277"/>
    <mergeCell ref="M277:P277"/>
    <mergeCell ref="G278:I278"/>
    <mergeCell ref="B255:M255"/>
    <mergeCell ref="B256:P256"/>
    <mergeCell ref="B257:P257"/>
    <mergeCell ref="B258:P258"/>
    <mergeCell ref="B259:P259"/>
    <mergeCell ref="G262:P262"/>
    <mergeCell ref="G263:I263"/>
    <mergeCell ref="J263:L263"/>
    <mergeCell ref="M263:P263"/>
    <mergeCell ref="G264:I264"/>
    <mergeCell ref="J264:L264"/>
    <mergeCell ref="M264:P264"/>
    <mergeCell ref="J265:L265"/>
    <mergeCell ref="M265:P265"/>
    <mergeCell ref="G265:I265"/>
    <mergeCell ref="G266:I266"/>
    <mergeCell ref="K249:M249"/>
    <mergeCell ref="N249:P249"/>
    <mergeCell ref="H247:J247"/>
    <mergeCell ref="K247:M247"/>
    <mergeCell ref="N247:P247"/>
    <mergeCell ref="H248:J248"/>
    <mergeCell ref="K248:M248"/>
    <mergeCell ref="N248:P248"/>
    <mergeCell ref="H249:J249"/>
    <mergeCell ref="K252:M252"/>
    <mergeCell ref="N252:P252"/>
    <mergeCell ref="H250:J250"/>
    <mergeCell ref="K250:M250"/>
    <mergeCell ref="N250:P250"/>
    <mergeCell ref="H251:J251"/>
    <mergeCell ref="K251:M251"/>
    <mergeCell ref="N251:P251"/>
    <mergeCell ref="H252:J252"/>
    <mergeCell ref="N234:P234"/>
    <mergeCell ref="F234:M234"/>
    <mergeCell ref="F235:P235"/>
    <mergeCell ref="E241:M241"/>
    <mergeCell ref="N241:P243"/>
    <mergeCell ref="H242:M242"/>
    <mergeCell ref="H243:J243"/>
    <mergeCell ref="K243:M243"/>
    <mergeCell ref="K246:M246"/>
    <mergeCell ref="N246:P246"/>
    <mergeCell ref="H244:J244"/>
    <mergeCell ref="K244:M244"/>
    <mergeCell ref="N244:P244"/>
    <mergeCell ref="H245:J245"/>
    <mergeCell ref="K245:M245"/>
    <mergeCell ref="N245:P245"/>
    <mergeCell ref="H246:J246"/>
    <mergeCell ref="B235:E235"/>
    <mergeCell ref="B241:D243"/>
    <mergeCell ref="E242:G243"/>
    <mergeCell ref="B244:D244"/>
    <mergeCell ref="E244:G244"/>
    <mergeCell ref="B245:D245"/>
    <mergeCell ref="E245:G245"/>
    <mergeCell ref="B246:D246"/>
    <mergeCell ref="E246:G246"/>
    <mergeCell ref="J223:P223"/>
    <mergeCell ref="F224:I224"/>
    <mergeCell ref="J224:P224"/>
    <mergeCell ref="F225:I225"/>
    <mergeCell ref="J225:P225"/>
    <mergeCell ref="F226:P226"/>
    <mergeCell ref="F227:P227"/>
    <mergeCell ref="F228:I228"/>
    <mergeCell ref="J228:P228"/>
    <mergeCell ref="F229:I229"/>
    <mergeCell ref="J229:M229"/>
    <mergeCell ref="N229:P229"/>
    <mergeCell ref="F230:M230"/>
    <mergeCell ref="N230:P230"/>
    <mergeCell ref="F231:P231"/>
    <mergeCell ref="F232:P232"/>
    <mergeCell ref="G233:I233"/>
    <mergeCell ref="J233:P233"/>
    <mergeCell ref="G205:P205"/>
    <mergeCell ref="G206:P206"/>
    <mergeCell ref="G207:I207"/>
    <mergeCell ref="J207:P207"/>
    <mergeCell ref="F208:P208"/>
    <mergeCell ref="F209:P209"/>
    <mergeCell ref="F210:P210"/>
    <mergeCell ref="F211:P211"/>
    <mergeCell ref="F212:P212"/>
    <mergeCell ref="F213:P213"/>
    <mergeCell ref="F214:P214"/>
    <mergeCell ref="F215:P215"/>
    <mergeCell ref="F216:P216"/>
    <mergeCell ref="F217:P217"/>
    <mergeCell ref="F218:P218"/>
    <mergeCell ref="F219:P219"/>
    <mergeCell ref="J220:P220"/>
    <mergeCell ref="G220:I220"/>
    <mergeCell ref="I191:P191"/>
    <mergeCell ref="F198:H198"/>
    <mergeCell ref="F199:H199"/>
    <mergeCell ref="F200:H200"/>
    <mergeCell ref="F201:H201"/>
    <mergeCell ref="F202:H202"/>
    <mergeCell ref="F191:H191"/>
    <mergeCell ref="F192:H192"/>
    <mergeCell ref="F193:H193"/>
    <mergeCell ref="F194:H194"/>
    <mergeCell ref="F195:H195"/>
    <mergeCell ref="F196:H196"/>
    <mergeCell ref="F197:H197"/>
    <mergeCell ref="I192:P192"/>
    <mergeCell ref="I193:P193"/>
    <mergeCell ref="I194:P194"/>
    <mergeCell ref="I195:P195"/>
    <mergeCell ref="I196:P196"/>
    <mergeCell ref="I197:P197"/>
    <mergeCell ref="I198:P198"/>
    <mergeCell ref="I199:P199"/>
    <mergeCell ref="I200:P200"/>
    <mergeCell ref="I201:P201"/>
    <mergeCell ref="I202:P202"/>
    <mergeCell ref="F182:H182"/>
    <mergeCell ref="I182:P182"/>
    <mergeCell ref="F183:H183"/>
    <mergeCell ref="I183:P183"/>
    <mergeCell ref="I184:P184"/>
    <mergeCell ref="F184:H184"/>
    <mergeCell ref="F185:H185"/>
    <mergeCell ref="F186:H186"/>
    <mergeCell ref="F187:H187"/>
    <mergeCell ref="F188:H188"/>
    <mergeCell ref="F189:H189"/>
    <mergeCell ref="F190:H190"/>
    <mergeCell ref="I185:P185"/>
    <mergeCell ref="I186:P186"/>
    <mergeCell ref="I187:P187"/>
    <mergeCell ref="I188:P188"/>
    <mergeCell ref="I189:P189"/>
    <mergeCell ref="I190:P190"/>
    <mergeCell ref="F161:H162"/>
    <mergeCell ref="I161:J161"/>
    <mergeCell ref="I162:J162"/>
    <mergeCell ref="I165:J165"/>
    <mergeCell ref="I170:J170"/>
    <mergeCell ref="I171:J171"/>
    <mergeCell ref="F163:H165"/>
    <mergeCell ref="F166:H170"/>
    <mergeCell ref="I166:J166"/>
    <mergeCell ref="I167:J167"/>
    <mergeCell ref="I168:J168"/>
    <mergeCell ref="I169:J169"/>
    <mergeCell ref="F171:H172"/>
    <mergeCell ref="G179:P179"/>
    <mergeCell ref="G180:P180"/>
    <mergeCell ref="G181:I181"/>
    <mergeCell ref="J181:P181"/>
    <mergeCell ref="K163:P163"/>
    <mergeCell ref="K164:P164"/>
    <mergeCell ref="K165:P165"/>
    <mergeCell ref="K166:P166"/>
    <mergeCell ref="K167:P167"/>
    <mergeCell ref="K168:P168"/>
    <mergeCell ref="K169:P169"/>
    <mergeCell ref="K170:P170"/>
    <mergeCell ref="K171:P171"/>
    <mergeCell ref="K172:P172"/>
    <mergeCell ref="G173:P173"/>
    <mergeCell ref="G174:P174"/>
    <mergeCell ref="H175:L175"/>
    <mergeCell ref="M175:O175"/>
    <mergeCell ref="G178:P178"/>
    <mergeCell ref="I163:J163"/>
    <mergeCell ref="I164:J164"/>
    <mergeCell ref="N112:O112"/>
    <mergeCell ref="K112:M112"/>
    <mergeCell ref="I172:J172"/>
    <mergeCell ref="G123:P123"/>
    <mergeCell ref="G124:P124"/>
    <mergeCell ref="G125:P125"/>
    <mergeCell ref="G126:P126"/>
    <mergeCell ref="B136:H136"/>
    <mergeCell ref="B137:H137"/>
    <mergeCell ref="B138:H138"/>
    <mergeCell ref="B139:H139"/>
    <mergeCell ref="B140:H140"/>
    <mergeCell ref="B141:H141"/>
    <mergeCell ref="G127:P127"/>
    <mergeCell ref="D128:P128"/>
    <mergeCell ref="B132:H133"/>
    <mergeCell ref="I132:P133"/>
    <mergeCell ref="B134:H135"/>
    <mergeCell ref="I134:P135"/>
    <mergeCell ref="I136:P136"/>
    <mergeCell ref="I137:P137"/>
    <mergeCell ref="I138:P138"/>
    <mergeCell ref="I139:P139"/>
    <mergeCell ref="I140:P140"/>
    <mergeCell ref="I141:P141"/>
    <mergeCell ref="K151:P151"/>
    <mergeCell ref="F151:J151"/>
    <mergeCell ref="F152:J152"/>
    <mergeCell ref="F153:J153"/>
    <mergeCell ref="F154:J154"/>
    <mergeCell ref="F155:J155"/>
    <mergeCell ref="F156:J156"/>
    <mergeCell ref="N103:P103"/>
    <mergeCell ref="K92:M92"/>
    <mergeCell ref="H105:H106"/>
    <mergeCell ref="H107:H108"/>
    <mergeCell ref="H109:H112"/>
    <mergeCell ref="B90:C104"/>
    <mergeCell ref="D90:F93"/>
    <mergeCell ref="G92:G93"/>
    <mergeCell ref="D94:E94"/>
    <mergeCell ref="F94:G94"/>
    <mergeCell ref="D95:E95"/>
    <mergeCell ref="F95:G95"/>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N109:O109"/>
    <mergeCell ref="I109:M109"/>
    <mergeCell ref="I110:M110"/>
    <mergeCell ref="N110:O110"/>
    <mergeCell ref="I111:M111"/>
    <mergeCell ref="N111:O111"/>
    <mergeCell ref="I112:J112"/>
    <mergeCell ref="S38:S42"/>
    <mergeCell ref="T38:T42"/>
    <mergeCell ref="F43:I43"/>
    <mergeCell ref="O43:P43"/>
    <mergeCell ref="O44:P44"/>
    <mergeCell ref="J47:K47"/>
    <mergeCell ref="L47:P47"/>
    <mergeCell ref="F44:I44"/>
    <mergeCell ref="F45:I45"/>
    <mergeCell ref="J45:L45"/>
    <mergeCell ref="N45:P45"/>
    <mergeCell ref="F46:I46"/>
    <mergeCell ref="J46:P46"/>
    <mergeCell ref="F47:I47"/>
    <mergeCell ref="F48:I48"/>
    <mergeCell ref="J48:P48"/>
    <mergeCell ref="F49:I49"/>
    <mergeCell ref="J49:P49"/>
    <mergeCell ref="E56:I56"/>
    <mergeCell ref="J56:P56"/>
    <mergeCell ref="J57:K57"/>
    <mergeCell ref="E57:I57"/>
    <mergeCell ref="E58:I58"/>
    <mergeCell ref="J58:K58"/>
    <mergeCell ref="D61:F61"/>
    <mergeCell ref="G61:K61"/>
    <mergeCell ref="L61:P61"/>
    <mergeCell ref="G62:P62"/>
    <mergeCell ref="K67:P67"/>
    <mergeCell ref="K69:P69"/>
    <mergeCell ref="G63:P63"/>
    <mergeCell ref="H64:J64"/>
    <mergeCell ref="K64:P64"/>
    <mergeCell ref="H65:J65"/>
    <mergeCell ref="K65:P65"/>
    <mergeCell ref="H66:J70"/>
    <mergeCell ref="K66:P66"/>
    <mergeCell ref="F32:P32"/>
    <mergeCell ref="J33:P33"/>
    <mergeCell ref="J51:K51"/>
    <mergeCell ref="E54:P54"/>
    <mergeCell ref="E55:I55"/>
    <mergeCell ref="J55:P55"/>
    <mergeCell ref="J37:M37"/>
    <mergeCell ref="N37:P37"/>
    <mergeCell ref="F34:P34"/>
    <mergeCell ref="F35:P35"/>
    <mergeCell ref="F36:G36"/>
    <mergeCell ref="H36:I36"/>
    <mergeCell ref="J36:K36"/>
    <mergeCell ref="L36:P36"/>
    <mergeCell ref="F37:I37"/>
    <mergeCell ref="F38:I42"/>
    <mergeCell ref="J38:P42"/>
    <mergeCell ref="B50:I50"/>
    <mergeCell ref="J50:K50"/>
    <mergeCell ref="B51:I51"/>
    <mergeCell ref="D62:F71"/>
    <mergeCell ref="G64:G71"/>
    <mergeCell ref="F25:I25"/>
    <mergeCell ref="F26:G26"/>
    <mergeCell ref="I26:J26"/>
    <mergeCell ref="F31:G31"/>
    <mergeCell ref="B26:E26"/>
    <mergeCell ref="B27:E27"/>
    <mergeCell ref="F27:P27"/>
    <mergeCell ref="J24:P24"/>
    <mergeCell ref="J25:P25"/>
    <mergeCell ref="L26:M26"/>
    <mergeCell ref="N26:P26"/>
    <mergeCell ref="H31:P31"/>
    <mergeCell ref="J16:P16"/>
    <mergeCell ref="J17:P17"/>
    <mergeCell ref="F18:P18"/>
    <mergeCell ref="F19:I19"/>
    <mergeCell ref="O19:P19"/>
    <mergeCell ref="F20:I20"/>
    <mergeCell ref="O20:P20"/>
    <mergeCell ref="F21:I21"/>
    <mergeCell ref="J21:L21"/>
    <mergeCell ref="N21:P21"/>
    <mergeCell ref="F22:I22"/>
    <mergeCell ref="J22:P22"/>
    <mergeCell ref="J23:K23"/>
    <mergeCell ref="L23:P23"/>
    <mergeCell ref="F23:I23"/>
    <mergeCell ref="F24:I24"/>
    <mergeCell ref="A1:P1"/>
    <mergeCell ref="A2:P2"/>
    <mergeCell ref="B4:E4"/>
    <mergeCell ref="F4:G4"/>
    <mergeCell ref="I4:J4"/>
    <mergeCell ref="L4:M4"/>
    <mergeCell ref="N4:P4"/>
    <mergeCell ref="B5:E5"/>
    <mergeCell ref="F5:P5"/>
    <mergeCell ref="B6:E6"/>
    <mergeCell ref="F6:P6"/>
    <mergeCell ref="B7:E7"/>
    <mergeCell ref="F7:P7"/>
    <mergeCell ref="F8:P8"/>
    <mergeCell ref="F15:I15"/>
    <mergeCell ref="F16:I16"/>
    <mergeCell ref="F11:P11"/>
    <mergeCell ref="F12:I12"/>
    <mergeCell ref="J12:P12"/>
    <mergeCell ref="F13:G13"/>
    <mergeCell ref="H13:P13"/>
    <mergeCell ref="F14:P14"/>
    <mergeCell ref="J15:P15"/>
    <mergeCell ref="B8:E8"/>
    <mergeCell ref="B11:E12"/>
    <mergeCell ref="B13:E14"/>
    <mergeCell ref="B15:E16"/>
    <mergeCell ref="B250:D250"/>
    <mergeCell ref="B251:D251"/>
    <mergeCell ref="B252:D252"/>
    <mergeCell ref="B253:D253"/>
    <mergeCell ref="B254:D254"/>
    <mergeCell ref="B262:F263"/>
    <mergeCell ref="B264:F264"/>
    <mergeCell ref="B265:F265"/>
    <mergeCell ref="B266:F266"/>
    <mergeCell ref="B267:F267"/>
    <mergeCell ref="B268:F268"/>
    <mergeCell ref="B271:F272"/>
    <mergeCell ref="B273:F273"/>
    <mergeCell ref="B274:F274"/>
    <mergeCell ref="B275:F275"/>
    <mergeCell ref="B276:F276"/>
    <mergeCell ref="E250:G250"/>
    <mergeCell ref="E251:G251"/>
    <mergeCell ref="E252:G252"/>
    <mergeCell ref="E253:G253"/>
    <mergeCell ref="E254:G254"/>
    <mergeCell ref="B277:F277"/>
    <mergeCell ref="B278:F278"/>
    <mergeCell ref="B279:F279"/>
    <mergeCell ref="B280:F280"/>
    <mergeCell ref="B283:E283"/>
    <mergeCell ref="B284:E284"/>
    <mergeCell ref="B305:F306"/>
    <mergeCell ref="B307:F307"/>
    <mergeCell ref="B308:F308"/>
    <mergeCell ref="B309:C316"/>
    <mergeCell ref="D309:F309"/>
    <mergeCell ref="D310:F311"/>
    <mergeCell ref="G310:G311"/>
    <mergeCell ref="D316:F316"/>
    <mergeCell ref="B317:G317"/>
    <mergeCell ref="B321:E322"/>
    <mergeCell ref="B323:E327"/>
    <mergeCell ref="F325:F327"/>
    <mergeCell ref="B285:E285"/>
    <mergeCell ref="B286:E286"/>
    <mergeCell ref="B289:E293"/>
    <mergeCell ref="B295:F298"/>
    <mergeCell ref="B301:F304"/>
    <mergeCell ref="D312:F313"/>
    <mergeCell ref="G312:G313"/>
    <mergeCell ref="D314:F315"/>
    <mergeCell ref="G314:G315"/>
    <mergeCell ref="F284:J284"/>
    <mergeCell ref="F285:I285"/>
    <mergeCell ref="F286:I286"/>
    <mergeCell ref="I302:P302"/>
    <mergeCell ref="I303:P303"/>
    <mergeCell ref="B328:E328"/>
    <mergeCell ref="B329:E329"/>
    <mergeCell ref="B363:F363"/>
    <mergeCell ref="B364:F364"/>
    <mergeCell ref="B365:F365"/>
    <mergeCell ref="F334:P334"/>
    <mergeCell ref="B337:H337"/>
    <mergeCell ref="I337:L337"/>
    <mergeCell ref="M337:P337"/>
    <mergeCell ref="I338:L338"/>
    <mergeCell ref="M338:P338"/>
    <mergeCell ref="E338:H338"/>
    <mergeCell ref="E339:H339"/>
    <mergeCell ref="I339:K339"/>
    <mergeCell ref="M339:O339"/>
    <mergeCell ref="E340:H340"/>
    <mergeCell ref="I340:K340"/>
    <mergeCell ref="M340:O340"/>
    <mergeCell ref="I343:L343"/>
    <mergeCell ref="M343:P343"/>
    <mergeCell ref="B330:E332"/>
    <mergeCell ref="B333:C334"/>
    <mergeCell ref="D333:E333"/>
    <mergeCell ref="D334:E334"/>
    <mergeCell ref="B338:D339"/>
    <mergeCell ref="B340:D343"/>
    <mergeCell ref="B344:D345"/>
    <mergeCell ref="M342:P342"/>
    <mergeCell ref="E343:H343"/>
    <mergeCell ref="E344:H344"/>
    <mergeCell ref="I344:K344"/>
    <mergeCell ref="M344:O344"/>
    <mergeCell ref="C247:D247"/>
    <mergeCell ref="E247:G247"/>
    <mergeCell ref="C248:D248"/>
    <mergeCell ref="E248:G248"/>
    <mergeCell ref="E249:G249"/>
    <mergeCell ref="B210:E210"/>
    <mergeCell ref="D217:E217"/>
    <mergeCell ref="D218:E220"/>
    <mergeCell ref="B211:E211"/>
    <mergeCell ref="B212:E212"/>
    <mergeCell ref="B213:C220"/>
    <mergeCell ref="D213:E213"/>
    <mergeCell ref="D214:E214"/>
    <mergeCell ref="D215:E215"/>
    <mergeCell ref="D216:E216"/>
    <mergeCell ref="B223:E225"/>
    <mergeCell ref="B226:E226"/>
    <mergeCell ref="B227:E227"/>
    <mergeCell ref="B228:E229"/>
    <mergeCell ref="B230:E230"/>
    <mergeCell ref="B231:E233"/>
    <mergeCell ref="B234:E234"/>
    <mergeCell ref="B249:D249"/>
    <mergeCell ref="F223:I223"/>
    <mergeCell ref="B208:E208"/>
    <mergeCell ref="B209:E209"/>
    <mergeCell ref="F143:P143"/>
    <mergeCell ref="K144:P144"/>
    <mergeCell ref="F144:J144"/>
    <mergeCell ref="F145:J145"/>
    <mergeCell ref="F146:J146"/>
    <mergeCell ref="F147:J147"/>
    <mergeCell ref="F148:J148"/>
    <mergeCell ref="F149:J149"/>
    <mergeCell ref="F150:J150"/>
    <mergeCell ref="K145:P145"/>
    <mergeCell ref="K146:P146"/>
    <mergeCell ref="K147:P147"/>
    <mergeCell ref="K148:P148"/>
    <mergeCell ref="K149:P149"/>
    <mergeCell ref="K150:P150"/>
    <mergeCell ref="F157:J157"/>
    <mergeCell ref="K152:P152"/>
    <mergeCell ref="K153:P153"/>
    <mergeCell ref="K154:P154"/>
    <mergeCell ref="K155:P155"/>
    <mergeCell ref="K156:P156"/>
    <mergeCell ref="K157:P157"/>
    <mergeCell ref="K158:P158"/>
    <mergeCell ref="K159:P159"/>
    <mergeCell ref="K160:P160"/>
    <mergeCell ref="F158:J158"/>
    <mergeCell ref="F159:J159"/>
    <mergeCell ref="F160:J160"/>
    <mergeCell ref="K161:P161"/>
    <mergeCell ref="K162:P162"/>
    <mergeCell ref="N98:P98"/>
    <mergeCell ref="N99:P99"/>
    <mergeCell ref="B178:E181"/>
    <mergeCell ref="D182:E186"/>
    <mergeCell ref="D187:E191"/>
    <mergeCell ref="D192:E196"/>
    <mergeCell ref="B105:C116"/>
    <mergeCell ref="B117:C122"/>
    <mergeCell ref="B123:C127"/>
    <mergeCell ref="B128:C128"/>
    <mergeCell ref="B144:E172"/>
    <mergeCell ref="B173:F175"/>
    <mergeCell ref="B182:C196"/>
    <mergeCell ref="B197:C202"/>
    <mergeCell ref="D197:E199"/>
    <mergeCell ref="D200:E202"/>
    <mergeCell ref="B205:E207"/>
    <mergeCell ref="D98:E98"/>
    <mergeCell ref="F98:G98"/>
    <mergeCell ref="D99:E99"/>
    <mergeCell ref="F99:G99"/>
    <mergeCell ref="D100:E100"/>
    <mergeCell ref="F100:G100"/>
    <mergeCell ref="D101:E101"/>
    <mergeCell ref="F101:G101"/>
    <mergeCell ref="D102:E102"/>
    <mergeCell ref="F102:G102"/>
    <mergeCell ref="D103:E103"/>
    <mergeCell ref="F103:G103"/>
    <mergeCell ref="N100:P100"/>
    <mergeCell ref="N101:P101"/>
    <mergeCell ref="N102:P102"/>
    <mergeCell ref="D126:F127"/>
    <mergeCell ref="D117:F117"/>
    <mergeCell ref="D118:F118"/>
    <mergeCell ref="D119:F119"/>
    <mergeCell ref="D120:F120"/>
    <mergeCell ref="D121:F121"/>
    <mergeCell ref="D122:F122"/>
    <mergeCell ref="D123:F123"/>
    <mergeCell ref="G113:P113"/>
    <mergeCell ref="G114:P115"/>
    <mergeCell ref="G116:P116"/>
    <mergeCell ref="G117:P117"/>
    <mergeCell ref="G118:P118"/>
    <mergeCell ref="G119:P119"/>
    <mergeCell ref="G120:P120"/>
    <mergeCell ref="G121:P121"/>
    <mergeCell ref="G122:P122"/>
    <mergeCell ref="B72:C89"/>
    <mergeCell ref="D72:F73"/>
    <mergeCell ref="D113:F113"/>
    <mergeCell ref="D114:F115"/>
    <mergeCell ref="D109:F112"/>
    <mergeCell ref="G109:G112"/>
    <mergeCell ref="D97:E97"/>
    <mergeCell ref="F97:G97"/>
    <mergeCell ref="D105:F106"/>
    <mergeCell ref="G105:G106"/>
    <mergeCell ref="D107:F108"/>
    <mergeCell ref="G107:G108"/>
    <mergeCell ref="D116:F116"/>
    <mergeCell ref="D124:F124"/>
    <mergeCell ref="D125:F125"/>
    <mergeCell ref="G80:P80"/>
    <mergeCell ref="G81:P81"/>
    <mergeCell ref="H82:J82"/>
    <mergeCell ref="K82:P82"/>
    <mergeCell ref="H83:J83"/>
    <mergeCell ref="K83:P83"/>
    <mergeCell ref="D96:E96"/>
    <mergeCell ref="F96:G96"/>
    <mergeCell ref="H89:J89"/>
    <mergeCell ref="H92:J92"/>
    <mergeCell ref="H93:J93"/>
    <mergeCell ref="H94:I94"/>
    <mergeCell ref="J94:K94"/>
    <mergeCell ref="H95:I95"/>
    <mergeCell ref="H96:I96"/>
    <mergeCell ref="H98:I98"/>
    <mergeCell ref="H99:I99"/>
    <mergeCell ref="H100:I100"/>
    <mergeCell ref="H101:I101"/>
    <mergeCell ref="H102:I102"/>
    <mergeCell ref="H103:I103"/>
    <mergeCell ref="L102:M102"/>
    <mergeCell ref="L103:M103"/>
    <mergeCell ref="L95:M95"/>
    <mergeCell ref="L96:M96"/>
    <mergeCell ref="L97:M97"/>
    <mergeCell ref="L98:M98"/>
    <mergeCell ref="L99:M99"/>
    <mergeCell ref="L100:M100"/>
    <mergeCell ref="L101:M101"/>
    <mergeCell ref="B17:E18"/>
    <mergeCell ref="B19:E23"/>
    <mergeCell ref="B24:E25"/>
    <mergeCell ref="B31:E32"/>
    <mergeCell ref="B33:E34"/>
    <mergeCell ref="B35:E35"/>
    <mergeCell ref="B36:E36"/>
    <mergeCell ref="B37:E42"/>
    <mergeCell ref="B43:E47"/>
    <mergeCell ref="B48:E49"/>
    <mergeCell ref="D74:F76"/>
    <mergeCell ref="D77:F79"/>
    <mergeCell ref="D80:F89"/>
    <mergeCell ref="G82:G89"/>
    <mergeCell ref="B54:D54"/>
    <mergeCell ref="B55:D58"/>
    <mergeCell ref="B61:C71"/>
    <mergeCell ref="K89:P89"/>
    <mergeCell ref="G90:P90"/>
    <mergeCell ref="G91:P91"/>
    <mergeCell ref="N96:P96"/>
    <mergeCell ref="N97:P97"/>
    <mergeCell ref="H71:J71"/>
    <mergeCell ref="K71:P71"/>
    <mergeCell ref="G72:J72"/>
    <mergeCell ref="K72:M72"/>
    <mergeCell ref="N72:P72"/>
    <mergeCell ref="K73:M73"/>
    <mergeCell ref="N73:P73"/>
    <mergeCell ref="G73:J73"/>
    <mergeCell ref="G74:P74"/>
    <mergeCell ref="G75:P75"/>
    <mergeCell ref="H76:P76"/>
    <mergeCell ref="G77:P77"/>
    <mergeCell ref="G78:P78"/>
    <mergeCell ref="H79:P79"/>
    <mergeCell ref="H84:J88"/>
    <mergeCell ref="K84:P84"/>
    <mergeCell ref="K85:P85"/>
    <mergeCell ref="K87:P87"/>
    <mergeCell ref="N92:P92"/>
    <mergeCell ref="K93:M93"/>
    <mergeCell ref="N93:P93"/>
    <mergeCell ref="L94:M94"/>
    <mergeCell ref="N94:P94"/>
    <mergeCell ref="N95:P95"/>
    <mergeCell ref="H97:I97"/>
  </mergeCells>
  <phoneticPr fontId="26"/>
  <dataValidations count="14">
    <dataValidation type="list" allowBlank="1" showErrorMessage="1" sqref="H36">
      <formula1>都道府県名</formula1>
    </dataValidation>
    <dataValidation type="decimal" allowBlank="1" showErrorMessage="1" sqref="I4 I26 M50:M51 M57:M58 M68 M70 M86 M88">
      <formula1>1</formula1>
      <formula2>12</formula2>
    </dataValidation>
    <dataValidation type="custom" allowBlank="1" showErrorMessage="1" sqref="F8 J16">
      <formula1>AND(LEN(F8)=LENB(F8), ISERROR(FIND(CHAR(10),F8)))</formula1>
    </dataValidation>
    <dataValidation type="decimal" allowBlank="1" showErrorMessage="1" sqref="F4 F26 J50:J51 J57:J58 K68 K70 K86 K88">
      <formula1>1</formula1>
      <formula2>9999</formula2>
    </dataValidation>
    <dataValidation type="decimal" allowBlank="1" showErrorMessage="1" sqref="L4 L26 O50:O51 O57:O58 O68 O70 O86 O88">
      <formula1>1</formula1>
      <formula2>31</formula2>
    </dataValidation>
    <dataValidation type="decimal" allowBlank="1" showErrorMessage="1" sqref="G17 G33">
      <formula1>1</formula1>
      <formula2>999</formula2>
    </dataValidation>
    <dataValidation type="custom" allowBlank="1" showErrorMessage="1" sqref="J19:J20 L19:L20 N19:N20 J43:J44 L43:L44 N43:N44 H438 K438 N438 H445 K445 N445 H452 K452 N452 H459 K459 N459 H466 K466 N466">
      <formula1>COUNT(INDEX(FIND(MID(H19&amp;REPT(0,10),ROW($1:$10),1),"0123456789"),))=10</formula1>
    </dataValidation>
    <dataValidation type="custom" allowBlank="1" showErrorMessage="1" sqref="S14">
      <formula1>ISNUMBER(K73)</formula1>
    </dataValidation>
    <dataValidation type="custom" allowBlank="1" showErrorMessage="1" sqref="F5:F6 H13 F14 F18 J21 N21 L23 J24:J25 H31 F32 F34 J45 N45 L47 J48:J49 J56 G61 I338:I340 M338:M340 I344:I353 M344:M353 I361">
      <formula1>ISERROR(FIND(CHAR(10),F5))</formula1>
    </dataValidation>
    <dataValidation type="custom" allowBlank="1" showErrorMessage="1" sqref="K72:K73 K92:K93 J95:J104 L95:L104 G105 G107 G109 N105:N112 M175 J229 F230 F234 H244:H254 K244:K254 N244:N255 J264:J268 M264:M268 J273:J280 M273:M280 F285:F286 K285:K286 L291 K295 G307:P310 G312:P312 G314:P314 G316:P316 J332 H393:H412 H415:H417 H422:H427 H430 K502">
      <formula1>ISNUMBER(F72)</formula1>
    </dataValidation>
    <dataValidation type="list" allowBlank="1" showErrorMessage="1" sqref="J439:J441 O439:O441 H439:H441 M439:M441">
      <formula1>#REF!</formula1>
    </dataValidation>
    <dataValidation type="list" allowBlank="1" showErrorMessage="1" sqref="L36">
      <formula1>INDIRECT(H36)</formula1>
    </dataValidation>
    <dataValidation type="decimal" allowBlank="1" showErrorMessage="1" sqref="I17 I33">
      <formula1>0</formula1>
      <formula2>9999</formula2>
    </dataValidation>
    <dataValidation type="custom" allowBlank="1" showErrorMessage="1" sqref="J55">
      <formula1>AND(LEN(J55)=LENB(J55),ISERROR(FIND(CHAR(10),J55)))</formula1>
    </dataValidation>
  </dataValidations>
  <hyperlinks>
    <hyperlink ref="L47" r:id="rId1"/>
  </hyperlinks>
  <printOptions horizontalCentered="1"/>
  <pageMargins left="0.23622047244094491" right="0.23622047244094491" top="0.74803149606299213" bottom="0.74803149606299213" header="0" footer="0"/>
  <pageSetup paperSize="9" orientation="portrait"/>
  <headerFooter>
    <oddFooter>&amp;C&amp;P</oddFooter>
  </headerFooter>
  <rowBreaks count="28" manualBreakCount="28">
    <brk id="384" man="1"/>
    <brk id="129" man="1"/>
    <brk id="196" man="1"/>
    <brk id="390" man="1"/>
    <brk id="203" man="1"/>
    <brk id="269" man="1"/>
    <brk id="525" man="1"/>
    <brk id="142" man="1"/>
    <brk id="335" man="1"/>
    <brk id="79" man="1"/>
    <brk id="528" man="1"/>
    <brk id="531" man="1"/>
    <brk id="471" man="1"/>
    <brk id="28" man="1"/>
    <brk id="221" man="1"/>
    <brk id="162" man="1"/>
    <brk id="420" man="1"/>
    <brk id="104" man="1"/>
    <brk id="362" man="1"/>
    <brk id="298" man="1"/>
    <brk id="236" man="1"/>
    <brk id="369" man="1"/>
    <brk id="498" man="1"/>
    <brk id="52" man="1"/>
    <brk id="377" man="1"/>
    <brk id="186" man="1"/>
    <brk id="442" man="1"/>
    <brk id="318" man="1"/>
  </rowBreaks>
  <legacyDrawing r:id="rId2"/>
  <extLst>
    <ext xmlns:x14="http://schemas.microsoft.com/office/spreadsheetml/2009/9/main" uri="{CCE6A557-97BC-4b89-ADB6-D9C93CAAB3DF}">
      <x14:dataValidations xmlns:xm="http://schemas.microsoft.com/office/excel/2006/main" count="34">
        <x14:dataValidation type="list" allowBlank="1" showErrorMessage="1">
          <x14:formula1>
            <xm:f>MST!$CT$4:$CT$6</xm:f>
          </x14:formula1>
          <xm:sqref>G504</xm:sqref>
        </x14:dataValidation>
        <x14:dataValidation type="list" allowBlank="1" showErrorMessage="1">
          <x14:formula1>
            <xm:f>MST!$F$5:$F$7</xm:f>
          </x14:formula1>
          <xm:sqref>J15 J22 F95:F104 H95:H104 I341:I343 M341:M343</xm:sqref>
        </x14:dataValidation>
        <x14:dataValidation type="list" allowBlank="1" showErrorMessage="1">
          <x14:formula1>
            <xm:f>MST!$BQ$4:$BQ$7</xm:f>
          </x14:formula1>
          <xm:sqref>G127</xm:sqref>
        </x14:dataValidation>
        <x14:dataValidation type="list" allowBlank="1" showErrorMessage="1">
          <x14:formula1>
            <xm:f>MST!$I$5:$I$7</xm:f>
          </x14:formula1>
          <xm:sqref>K65:K66 K71 K83:K84 K89 G113:G114 G117:G122 K144:K172 G173 F210 F212:F218 F231 L301 I302 H317 H473 H476 H479 F500 F508 F517</xm:sqref>
        </x14:dataValidation>
        <x14:dataValidation type="list" allowBlank="1" showErrorMessage="1">
          <x14:formula1>
            <xm:f>MST!$U$5:$U$65</xm:f>
          </x14:formula1>
          <xm:sqref>I283 N283 J446:J448 O446:O448 J453:J455 O453:O455 J460:J462 O460:O462 J467:J469 O467:O469</xm:sqref>
        </x14:dataValidation>
        <x14:dataValidation type="list" allowBlank="1" showErrorMessage="1">
          <x14:formula1>
            <xm:f>MST!$AP$4:$AP$7</xm:f>
          </x14:formula1>
          <xm:sqref>G74</xm:sqref>
        </x14:dataValidation>
        <x14:dataValidation type="list" allowBlank="1" showErrorMessage="1">
          <x14:formula1>
            <xm:f>MST!$BK$4:$BK$7</xm:f>
          </x14:formula1>
          <xm:sqref>G124</xm:sqref>
        </x14:dataValidation>
        <x14:dataValidation type="list" allowBlank="1" showErrorMessage="1">
          <x14:formula1>
            <xm:f>MST!$AM$4:$AM$6</xm:f>
          </x14:formula1>
          <xm:sqref>K64 K82</xm:sqref>
        </x14:dataValidation>
        <x14:dataValidation type="list" allowBlank="1" showErrorMessage="1">
          <x14:formula1>
            <xm:f>MST!$BE$4:$BE$8</xm:f>
          </x14:formula1>
          <xm:sqref>G116</xm:sqref>
        </x14:dataValidation>
        <x14:dataValidation type="list" allowBlank="1" showErrorMessage="1">
          <x14:formula1>
            <xm:f>MST!$CP$4:$CP$6</xm:f>
          </x14:formula1>
          <xm:sqref>F493:F497</xm:sqref>
        </x14:dataValidation>
        <x14:dataValidation type="list" allowBlank="1" showErrorMessage="1">
          <x14:formula1>
            <xm:f>MST!$AJ$4:$AJ$6</xm:f>
          </x14:formula1>
          <xm:sqref>G62</xm:sqref>
        </x14:dataValidation>
        <x14:dataValidation type="list" allowBlank="1" showErrorMessage="1">
          <x14:formula1>
            <xm:f>MST!$BH$4:$BH$7</xm:f>
          </x14:formula1>
          <xm:sqref>G123</xm:sqref>
        </x14:dataValidation>
        <x14:dataValidation type="list" allowBlank="1" showErrorMessage="1">
          <x14:formula1>
            <xm:f>MST!$BN$4:$BN$7</xm:f>
          </x14:formula1>
          <xm:sqref>G125</xm:sqref>
        </x14:dataValidation>
        <x14:dataValidation type="list" allowBlank="1" showErrorMessage="1">
          <x14:formula1>
            <xm:f>MST!$AB$4:$AB$17</xm:f>
          </x14:formula1>
          <xm:sqref>J12</xm:sqref>
        </x14:dataValidation>
        <x14:dataValidation type="list" allowBlank="1" showErrorMessage="1">
          <x14:formula1>
            <xm:f>MST!$AV$4:$AV$6</xm:f>
          </x14:formula1>
          <xm:sqref>G80</xm:sqref>
        </x14:dataValidation>
        <x14:dataValidation type="list" allowBlank="1" showErrorMessage="1">
          <x14:formula1>
            <xm:f>MST!$Y$4:$Y$6</xm:f>
          </x14:formula1>
          <xm:sqref>F11</xm:sqref>
        </x14:dataValidation>
        <x14:dataValidation type="list" allowBlank="1" showErrorMessage="1">
          <x14:formula1>
            <xm:f>MST!$CL$4:$CL$9</xm:f>
          </x14:formula1>
          <xm:sqref>D387</xm:sqref>
        </x14:dataValidation>
        <x14:dataValidation type="list" allowBlank="1" showErrorMessage="1">
          <x14:formula1>
            <xm:f>MST!$L$5:$L$6</xm:f>
          </x14:formula1>
          <xm:sqref>J23 J47</xm:sqref>
        </x14:dataValidation>
        <x14:dataValidation type="list" allowBlank="1" showErrorMessage="1">
          <x14:formula1>
            <xm:f>MST!$AY$4:$AY$5</xm:f>
          </x14:formula1>
          <xm:sqref>G90</xm:sqref>
        </x14:dataValidation>
        <x14:dataValidation type="list" allowBlank="1" showErrorMessage="1">
          <x14:formula1>
            <xm:f>MST!$F$6:$F$7</xm:f>
          </x14:formula1>
          <xm:sqref>J46</xm:sqref>
        </x14:dataValidation>
        <x14:dataValidation type="list" allowBlank="1" showErrorMessage="1">
          <x14:formula1>
            <xm:f>MST!$AF$4:$AF$7</xm:f>
          </x14:formula1>
          <xm:sqref>E54</xm:sqref>
        </x14:dataValidation>
        <x14:dataValidation type="list" allowBlank="1" showErrorMessage="1">
          <x14:formula1>
            <xm:f>MST!$CF$4:$CF$7</xm:f>
          </x14:formula1>
          <xm:sqref>F323</xm:sqref>
        </x14:dataValidation>
        <x14:dataValidation type="list" allowBlank="1" showErrorMessage="1">
          <x14:formula1>
            <xm:f>MST!$BB$4:$BB$8</xm:f>
          </x14:formula1>
          <xm:sqref>N95:N104</xm:sqref>
        </x14:dataValidation>
        <x14:dataValidation type="list" allowBlank="1" showErrorMessage="1">
          <x14:formula1>
            <xm:f>MST!$I$6:$I$7</xm:f>
          </x14:formula1>
          <xm:sqref>J223:J225 F328:F329 F482 J485 F486 J490 F513</xm:sqref>
        </x14:dataValidation>
        <x14:dataValidation type="list" allowBlank="1" showErrorMessage="1">
          <x14:formula1>
            <xm:f>MST!$BY$4:$BY$8</xm:f>
          </x14:formula1>
          <xm:sqref>L289</xm:sqref>
        </x14:dataValidation>
        <x14:dataValidation type="list" allowBlank="1" showErrorMessage="1">
          <x14:formula1>
            <xm:f>MST!$BU$4:$BU$6</xm:f>
          </x14:formula1>
          <xm:sqref>I136:I141</xm:sqref>
        </x14:dataValidation>
        <x14:dataValidation type="list" allowBlank="1" showErrorMessage="1">
          <x14:formula1>
            <xm:f>MST!$CZ$4:$CZ$7</xm:f>
          </x14:formula1>
          <xm:sqref>J521</xm:sqref>
        </x14:dataValidation>
        <x14:dataValidation type="list" allowBlank="1" showErrorMessage="1">
          <x14:formula1>
            <xm:f>MST!$C$5:$C$6</xm:f>
          </x14:formula1>
          <xm:sqref>F7</xm:sqref>
        </x14:dataValidation>
        <x14:dataValidation type="list" allowBlank="1" showErrorMessage="1">
          <x14:formula1>
            <xm:f>MST!$CC$4:$CC$6</xm:f>
          </x14:formula1>
          <xm:sqref>F321</xm:sqref>
        </x14:dataValidation>
        <x14:dataValidation type="list" allowBlank="1" showErrorMessage="1">
          <x14:formula1>
            <xm:f>MST!$AS$4:$AS$8</xm:f>
          </x14:formula1>
          <xm:sqref>G77</xm:sqref>
        </x14:dataValidation>
        <x14:dataValidation type="list" allowBlank="1" showErrorMessage="1">
          <x14:formula1>
            <xm:f>MST!$CI$4:$CI$6</xm:f>
          </x14:formula1>
          <xm:sqref>F330</xm:sqref>
        </x14:dataValidation>
        <x14:dataValidation type="list" allowBlank="1" showErrorMessage="1">
          <x14:formula1>
            <xm:f>MST!$CW$4:$CW$6</xm:f>
          </x14:formula1>
          <xm:sqref>F511</xm:sqref>
        </x14:dataValidation>
        <x14:dataValidation type="list" allowBlank="1" showErrorMessage="1">
          <x14:formula1>
            <xm:f>MST!$R$5:$R$30</xm:f>
          </x14:formula1>
          <xm:sqref>G283 L283 H446:H448 M446:M448 H453:H455 M453:M455 H460:H462 M460:M462 H467:H469 M467:M469</xm:sqref>
        </x14:dataValidation>
        <x14:dataValidation type="list" allowBlank="1" showErrorMessage="1">
          <x14:formula1>
            <xm:f>MST!$O$5:$O$6</xm:f>
          </x14:formula1>
          <xm:sqref>F178:F181 F205:F207 G325:G327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J24" sqref="J24:L24"/>
    </sheetView>
  </sheetViews>
  <sheetFormatPr defaultColWidth="14.42578125" defaultRowHeight="15" customHeight="1"/>
  <cols>
    <col min="1" max="1" width="5.5703125" customWidth="1"/>
    <col min="2" max="2" width="1.5703125" customWidth="1"/>
    <col min="3" max="21" width="5.5703125" customWidth="1"/>
    <col min="22" max="22" width="7.7109375" customWidth="1"/>
    <col min="23" max="23" width="47.5703125" customWidth="1"/>
    <col min="24" max="26" width="9" customWidth="1"/>
  </cols>
  <sheetData>
    <row r="1" spans="1:26" ht="19.5" customHeight="1">
      <c r="A1" s="60" t="s">
        <v>518</v>
      </c>
      <c r="B1" s="60"/>
      <c r="C1" s="313" t="s">
        <v>519</v>
      </c>
      <c r="D1" s="124"/>
      <c r="E1" s="124"/>
      <c r="F1" s="124"/>
      <c r="G1" s="124"/>
      <c r="H1" s="124"/>
      <c r="I1" s="124"/>
      <c r="J1" s="124"/>
      <c r="K1" s="124"/>
      <c r="L1" s="124"/>
      <c r="M1" s="124"/>
      <c r="N1" s="124"/>
      <c r="O1" s="124"/>
      <c r="P1" s="124"/>
      <c r="Q1" s="124"/>
      <c r="R1" s="61"/>
      <c r="S1" s="61"/>
      <c r="T1" s="60"/>
      <c r="U1" s="60"/>
      <c r="V1" s="9"/>
      <c r="W1" s="9"/>
      <c r="X1" s="60"/>
      <c r="Y1" s="60"/>
      <c r="Z1" s="60"/>
    </row>
    <row r="2" spans="1:26" ht="26.25" customHeight="1">
      <c r="A2" s="1"/>
      <c r="B2" s="314" t="s">
        <v>520</v>
      </c>
      <c r="C2" s="315"/>
      <c r="D2" s="315"/>
      <c r="E2" s="315"/>
      <c r="F2" s="315"/>
      <c r="G2" s="316"/>
      <c r="H2" s="317" t="s">
        <v>521</v>
      </c>
      <c r="I2" s="316"/>
      <c r="J2" s="317" t="s">
        <v>522</v>
      </c>
      <c r="K2" s="315"/>
      <c r="L2" s="316"/>
      <c r="M2" s="317" t="s">
        <v>50</v>
      </c>
      <c r="N2" s="315"/>
      <c r="O2" s="315"/>
      <c r="P2" s="315"/>
      <c r="Q2" s="316"/>
      <c r="R2" s="62" t="s">
        <v>523</v>
      </c>
      <c r="S2" s="63" t="s">
        <v>524</v>
      </c>
      <c r="T2" s="1"/>
      <c r="U2" s="1"/>
      <c r="V2" s="2"/>
      <c r="W2" s="2"/>
      <c r="X2" s="1"/>
      <c r="Y2" s="1"/>
      <c r="Z2" s="1"/>
    </row>
    <row r="3" spans="1:26" ht="19.5" customHeight="1">
      <c r="A3" s="1"/>
      <c r="B3" s="318" t="s">
        <v>525</v>
      </c>
      <c r="C3" s="303"/>
      <c r="D3" s="303"/>
      <c r="E3" s="303"/>
      <c r="F3" s="303"/>
      <c r="G3" s="303"/>
      <c r="H3" s="303"/>
      <c r="I3" s="303"/>
      <c r="J3" s="303"/>
      <c r="K3" s="303"/>
      <c r="L3" s="303"/>
      <c r="M3" s="303"/>
      <c r="N3" s="303"/>
      <c r="O3" s="303"/>
      <c r="P3" s="303"/>
      <c r="Q3" s="303"/>
      <c r="R3" s="303"/>
      <c r="S3" s="304"/>
      <c r="T3" s="1"/>
      <c r="U3" s="1"/>
      <c r="V3" s="2"/>
      <c r="W3" s="2"/>
      <c r="X3" s="1"/>
      <c r="Y3" s="1"/>
      <c r="Z3" s="1"/>
    </row>
    <row r="4" spans="1:26" ht="49.5" customHeight="1">
      <c r="A4" s="1"/>
      <c r="B4" s="319"/>
      <c r="C4" s="133" t="s">
        <v>526</v>
      </c>
      <c r="D4" s="85"/>
      <c r="E4" s="85"/>
      <c r="F4" s="85"/>
      <c r="G4" s="89"/>
      <c r="H4" s="87"/>
      <c r="I4" s="89"/>
      <c r="J4" s="309"/>
      <c r="K4" s="85"/>
      <c r="L4" s="89"/>
      <c r="M4" s="309"/>
      <c r="N4" s="85"/>
      <c r="O4" s="85"/>
      <c r="P4" s="85"/>
      <c r="Q4" s="89"/>
      <c r="R4" s="64"/>
      <c r="S4" s="65"/>
      <c r="T4" s="7"/>
      <c r="U4" s="1"/>
      <c r="V4" s="2"/>
      <c r="W4" s="2"/>
      <c r="X4" s="1"/>
      <c r="Y4" s="1"/>
      <c r="Z4" s="1"/>
    </row>
    <row r="5" spans="1:26" ht="49.5" customHeight="1">
      <c r="A5" s="1"/>
      <c r="B5" s="246"/>
      <c r="C5" s="133" t="s">
        <v>527</v>
      </c>
      <c r="D5" s="85"/>
      <c r="E5" s="85"/>
      <c r="F5" s="85"/>
      <c r="G5" s="89"/>
      <c r="H5" s="87"/>
      <c r="I5" s="89"/>
      <c r="J5" s="309"/>
      <c r="K5" s="85"/>
      <c r="L5" s="89"/>
      <c r="M5" s="309"/>
      <c r="N5" s="85"/>
      <c r="O5" s="85"/>
      <c r="P5" s="85"/>
      <c r="Q5" s="89"/>
      <c r="R5" s="64"/>
      <c r="S5" s="65"/>
      <c r="T5" s="1"/>
      <c r="U5" s="1"/>
      <c r="V5" s="2"/>
      <c r="W5" s="2"/>
      <c r="X5" s="1"/>
      <c r="Y5" s="1"/>
      <c r="Z5" s="1"/>
    </row>
    <row r="6" spans="1:26" ht="49.5" customHeight="1">
      <c r="A6" s="1"/>
      <c r="B6" s="246"/>
      <c r="C6" s="133" t="s">
        <v>528</v>
      </c>
      <c r="D6" s="85"/>
      <c r="E6" s="85"/>
      <c r="F6" s="85"/>
      <c r="G6" s="89"/>
      <c r="H6" s="87"/>
      <c r="I6" s="89"/>
      <c r="J6" s="309"/>
      <c r="K6" s="85"/>
      <c r="L6" s="89"/>
      <c r="M6" s="309"/>
      <c r="N6" s="85"/>
      <c r="O6" s="85"/>
      <c r="P6" s="85"/>
      <c r="Q6" s="89"/>
      <c r="R6" s="64"/>
      <c r="S6" s="65"/>
      <c r="T6" s="1"/>
      <c r="U6" s="1"/>
      <c r="V6" s="2"/>
      <c r="W6" s="2"/>
      <c r="X6" s="1"/>
      <c r="Y6" s="1"/>
      <c r="Z6" s="1"/>
    </row>
    <row r="7" spans="1:26" ht="49.5" customHeight="1">
      <c r="A7" s="1"/>
      <c r="B7" s="246"/>
      <c r="C7" s="133" t="s">
        <v>529</v>
      </c>
      <c r="D7" s="85"/>
      <c r="E7" s="85"/>
      <c r="F7" s="85"/>
      <c r="G7" s="89"/>
      <c r="H7" s="87"/>
      <c r="I7" s="89"/>
      <c r="J7" s="309"/>
      <c r="K7" s="85"/>
      <c r="L7" s="89"/>
      <c r="M7" s="309"/>
      <c r="N7" s="85"/>
      <c r="O7" s="85"/>
      <c r="P7" s="85"/>
      <c r="Q7" s="89"/>
      <c r="R7" s="64"/>
      <c r="S7" s="65"/>
      <c r="T7" s="1"/>
      <c r="U7" s="1"/>
      <c r="V7" s="2"/>
      <c r="W7" s="2"/>
      <c r="X7" s="1"/>
      <c r="Y7" s="1"/>
      <c r="Z7" s="1"/>
    </row>
    <row r="8" spans="1:26" ht="49.5" customHeight="1">
      <c r="A8" s="1"/>
      <c r="B8" s="246"/>
      <c r="C8" s="133" t="s">
        <v>530</v>
      </c>
      <c r="D8" s="85"/>
      <c r="E8" s="85"/>
      <c r="F8" s="85"/>
      <c r="G8" s="89"/>
      <c r="H8" s="87"/>
      <c r="I8" s="89"/>
      <c r="J8" s="309"/>
      <c r="K8" s="85"/>
      <c r="L8" s="89"/>
      <c r="M8" s="309"/>
      <c r="N8" s="85"/>
      <c r="O8" s="85"/>
      <c r="P8" s="85"/>
      <c r="Q8" s="89"/>
      <c r="R8" s="64"/>
      <c r="S8" s="65"/>
      <c r="T8" s="1"/>
      <c r="U8" s="1"/>
      <c r="V8" s="2"/>
      <c r="W8" s="2"/>
      <c r="X8" s="1"/>
      <c r="Y8" s="1"/>
      <c r="Z8" s="1"/>
    </row>
    <row r="9" spans="1:26" ht="49.5" customHeight="1">
      <c r="A9" s="1"/>
      <c r="B9" s="246"/>
      <c r="C9" s="133" t="s">
        <v>531</v>
      </c>
      <c r="D9" s="85"/>
      <c r="E9" s="85"/>
      <c r="F9" s="85"/>
      <c r="G9" s="89"/>
      <c r="H9" s="87"/>
      <c r="I9" s="89"/>
      <c r="J9" s="309"/>
      <c r="K9" s="85"/>
      <c r="L9" s="89"/>
      <c r="M9" s="309"/>
      <c r="N9" s="85"/>
      <c r="O9" s="85"/>
      <c r="P9" s="85"/>
      <c r="Q9" s="89"/>
      <c r="R9" s="64"/>
      <c r="S9" s="65"/>
      <c r="T9" s="1"/>
      <c r="U9" s="1"/>
      <c r="V9" s="2"/>
      <c r="W9" s="2"/>
      <c r="X9" s="1"/>
      <c r="Y9" s="1"/>
      <c r="Z9" s="1"/>
    </row>
    <row r="10" spans="1:26" ht="49.5" customHeight="1">
      <c r="A10" s="1"/>
      <c r="B10" s="246"/>
      <c r="C10" s="133" t="s">
        <v>532</v>
      </c>
      <c r="D10" s="85"/>
      <c r="E10" s="85"/>
      <c r="F10" s="85"/>
      <c r="G10" s="89"/>
      <c r="H10" s="87"/>
      <c r="I10" s="89"/>
      <c r="J10" s="309"/>
      <c r="K10" s="85"/>
      <c r="L10" s="89"/>
      <c r="M10" s="309"/>
      <c r="N10" s="85"/>
      <c r="O10" s="85"/>
      <c r="P10" s="85"/>
      <c r="Q10" s="89"/>
      <c r="R10" s="64"/>
      <c r="S10" s="65"/>
      <c r="T10" s="1"/>
      <c r="U10" s="1"/>
      <c r="V10" s="2"/>
      <c r="W10" s="2"/>
      <c r="X10" s="1"/>
      <c r="Y10" s="1"/>
      <c r="Z10" s="1"/>
    </row>
    <row r="11" spans="1:26" ht="49.5" customHeight="1">
      <c r="A11" s="1"/>
      <c r="B11" s="246"/>
      <c r="C11" s="133" t="s">
        <v>533</v>
      </c>
      <c r="D11" s="85"/>
      <c r="E11" s="85"/>
      <c r="F11" s="85"/>
      <c r="G11" s="89"/>
      <c r="H11" s="87"/>
      <c r="I11" s="89"/>
      <c r="J11" s="309"/>
      <c r="K11" s="85"/>
      <c r="L11" s="89"/>
      <c r="M11" s="309"/>
      <c r="N11" s="85"/>
      <c r="O11" s="85"/>
      <c r="P11" s="85"/>
      <c r="Q11" s="89"/>
      <c r="R11" s="64"/>
      <c r="S11" s="65"/>
      <c r="T11" s="1"/>
      <c r="U11" s="1"/>
      <c r="V11" s="2"/>
      <c r="W11" s="2"/>
      <c r="X11" s="1"/>
      <c r="Y11" s="1"/>
      <c r="Z11" s="1"/>
    </row>
    <row r="12" spans="1:26" ht="49.5" customHeight="1">
      <c r="A12" s="1"/>
      <c r="B12" s="246"/>
      <c r="C12" s="133" t="s">
        <v>534</v>
      </c>
      <c r="D12" s="85"/>
      <c r="E12" s="85"/>
      <c r="F12" s="85"/>
      <c r="G12" s="89"/>
      <c r="H12" s="87"/>
      <c r="I12" s="89"/>
      <c r="J12" s="309"/>
      <c r="K12" s="85"/>
      <c r="L12" s="89"/>
      <c r="M12" s="309"/>
      <c r="N12" s="85"/>
      <c r="O12" s="85"/>
      <c r="P12" s="85"/>
      <c r="Q12" s="89"/>
      <c r="R12" s="64"/>
      <c r="S12" s="65"/>
      <c r="T12" s="1"/>
      <c r="U12" s="1"/>
      <c r="V12" s="2"/>
      <c r="W12" s="2"/>
      <c r="X12" s="1"/>
      <c r="Y12" s="1"/>
      <c r="Z12" s="1"/>
    </row>
    <row r="13" spans="1:26" ht="49.5" customHeight="1">
      <c r="A13" s="1"/>
      <c r="B13" s="246"/>
      <c r="C13" s="133" t="s">
        <v>535</v>
      </c>
      <c r="D13" s="85"/>
      <c r="E13" s="85"/>
      <c r="F13" s="85"/>
      <c r="G13" s="89"/>
      <c r="H13" s="87" t="s">
        <v>37</v>
      </c>
      <c r="I13" s="89"/>
      <c r="J13" s="321" t="s">
        <v>2520</v>
      </c>
      <c r="K13" s="322"/>
      <c r="L13" s="323"/>
      <c r="M13" s="309" t="s">
        <v>2521</v>
      </c>
      <c r="N13" s="85"/>
      <c r="O13" s="85"/>
      <c r="P13" s="85"/>
      <c r="Q13" s="89"/>
      <c r="R13" s="64"/>
      <c r="S13" s="65"/>
      <c r="T13" s="1"/>
      <c r="U13" s="1"/>
      <c r="V13" s="2"/>
      <c r="W13" s="2"/>
      <c r="X13" s="1"/>
      <c r="Y13" s="1"/>
      <c r="Z13" s="1"/>
    </row>
    <row r="14" spans="1:26" ht="49.5" customHeight="1">
      <c r="A14" s="1"/>
      <c r="B14" s="246"/>
      <c r="C14" s="133" t="s">
        <v>536</v>
      </c>
      <c r="D14" s="85"/>
      <c r="E14" s="85"/>
      <c r="F14" s="85"/>
      <c r="G14" s="89"/>
      <c r="H14" s="87"/>
      <c r="I14" s="89"/>
      <c r="J14" s="309"/>
      <c r="K14" s="85"/>
      <c r="L14" s="89"/>
      <c r="M14" s="309"/>
      <c r="N14" s="85"/>
      <c r="O14" s="85"/>
      <c r="P14" s="85"/>
      <c r="Q14" s="89"/>
      <c r="R14" s="64"/>
      <c r="S14" s="65"/>
      <c r="T14" s="1"/>
      <c r="U14" s="1"/>
      <c r="V14" s="2"/>
      <c r="W14" s="2"/>
      <c r="X14" s="1"/>
      <c r="Y14" s="1"/>
      <c r="Z14" s="1"/>
    </row>
    <row r="15" spans="1:26" ht="49.5" customHeight="1">
      <c r="A15" s="1"/>
      <c r="B15" s="286"/>
      <c r="C15" s="311" t="s">
        <v>537</v>
      </c>
      <c r="D15" s="157"/>
      <c r="E15" s="157"/>
      <c r="F15" s="157"/>
      <c r="G15" s="144"/>
      <c r="H15" s="312"/>
      <c r="I15" s="144"/>
      <c r="J15" s="310"/>
      <c r="K15" s="157"/>
      <c r="L15" s="144"/>
      <c r="M15" s="310"/>
      <c r="N15" s="157"/>
      <c r="O15" s="157"/>
      <c r="P15" s="157"/>
      <c r="Q15" s="144"/>
      <c r="R15" s="66"/>
      <c r="S15" s="67"/>
      <c r="T15" s="1"/>
      <c r="U15" s="1"/>
      <c r="V15" s="2"/>
      <c r="W15" s="2"/>
      <c r="X15" s="1"/>
      <c r="Y15" s="1"/>
      <c r="Z15" s="1"/>
    </row>
    <row r="16" spans="1:26" ht="19.5" customHeight="1">
      <c r="A16" s="1"/>
      <c r="B16" s="320" t="s">
        <v>538</v>
      </c>
      <c r="C16" s="96"/>
      <c r="D16" s="96"/>
      <c r="E16" s="96"/>
      <c r="F16" s="96"/>
      <c r="G16" s="96"/>
      <c r="H16" s="96"/>
      <c r="I16" s="96"/>
      <c r="J16" s="96"/>
      <c r="K16" s="96"/>
      <c r="L16" s="96"/>
      <c r="M16" s="96"/>
      <c r="N16" s="96"/>
      <c r="O16" s="96"/>
      <c r="P16" s="96"/>
      <c r="Q16" s="96"/>
      <c r="R16" s="96"/>
      <c r="S16" s="97"/>
      <c r="T16" s="1"/>
      <c r="U16" s="1"/>
      <c r="V16" s="2"/>
      <c r="W16" s="2"/>
      <c r="X16" s="1"/>
      <c r="Y16" s="1"/>
      <c r="Z16" s="1"/>
    </row>
    <row r="17" spans="1:26" ht="49.5" customHeight="1">
      <c r="A17" s="1"/>
      <c r="B17" s="68"/>
      <c r="C17" s="133" t="s">
        <v>539</v>
      </c>
      <c r="D17" s="85"/>
      <c r="E17" s="85"/>
      <c r="F17" s="85"/>
      <c r="G17" s="89"/>
      <c r="H17" s="87"/>
      <c r="I17" s="89"/>
      <c r="J17" s="309"/>
      <c r="K17" s="85"/>
      <c r="L17" s="89"/>
      <c r="M17" s="309"/>
      <c r="N17" s="85"/>
      <c r="O17" s="85"/>
      <c r="P17" s="85"/>
      <c r="Q17" s="89"/>
      <c r="R17" s="64"/>
      <c r="S17" s="65"/>
      <c r="T17" s="1"/>
      <c r="U17" s="1"/>
      <c r="V17" s="2"/>
      <c r="W17" s="2"/>
      <c r="X17" s="1"/>
      <c r="Y17" s="1"/>
      <c r="Z17" s="1"/>
    </row>
    <row r="18" spans="1:26" ht="49.5" customHeight="1">
      <c r="A18" s="1"/>
      <c r="B18" s="68"/>
      <c r="C18" s="133" t="s">
        <v>540</v>
      </c>
      <c r="D18" s="85"/>
      <c r="E18" s="85"/>
      <c r="F18" s="85"/>
      <c r="G18" s="89"/>
      <c r="H18" s="87"/>
      <c r="I18" s="89"/>
      <c r="J18" s="309"/>
      <c r="K18" s="85"/>
      <c r="L18" s="89"/>
      <c r="M18" s="309"/>
      <c r="N18" s="85"/>
      <c r="O18" s="85"/>
      <c r="P18" s="85"/>
      <c r="Q18" s="89"/>
      <c r="R18" s="64"/>
      <c r="S18" s="65"/>
      <c r="T18" s="1"/>
      <c r="U18" s="1"/>
      <c r="V18" s="2"/>
      <c r="W18" s="2"/>
      <c r="X18" s="1"/>
      <c r="Y18" s="1"/>
      <c r="Z18" s="1"/>
    </row>
    <row r="19" spans="1:26" ht="49.5" customHeight="1">
      <c r="A19" s="1"/>
      <c r="B19" s="68"/>
      <c r="C19" s="209" t="s">
        <v>541</v>
      </c>
      <c r="D19" s="85"/>
      <c r="E19" s="85"/>
      <c r="F19" s="85"/>
      <c r="G19" s="89"/>
      <c r="H19" s="87"/>
      <c r="I19" s="89"/>
      <c r="J19" s="309"/>
      <c r="K19" s="85"/>
      <c r="L19" s="89"/>
      <c r="M19" s="309"/>
      <c r="N19" s="85"/>
      <c r="O19" s="85"/>
      <c r="P19" s="85"/>
      <c r="Q19" s="89"/>
      <c r="R19" s="64"/>
      <c r="S19" s="65"/>
      <c r="T19" s="1"/>
      <c r="U19" s="1"/>
      <c r="V19" s="2"/>
      <c r="W19" s="2"/>
      <c r="X19" s="1"/>
      <c r="Y19" s="1"/>
      <c r="Z19" s="1"/>
    </row>
    <row r="20" spans="1:26" ht="49.5" customHeight="1">
      <c r="A20" s="1"/>
      <c r="B20" s="68"/>
      <c r="C20" s="133" t="s">
        <v>542</v>
      </c>
      <c r="D20" s="85"/>
      <c r="E20" s="85"/>
      <c r="F20" s="85"/>
      <c r="G20" s="89"/>
      <c r="H20" s="87"/>
      <c r="I20" s="89"/>
      <c r="J20" s="326"/>
      <c r="K20" s="85"/>
      <c r="L20" s="89"/>
      <c r="M20" s="327"/>
      <c r="N20" s="85"/>
      <c r="O20" s="85"/>
      <c r="P20" s="85"/>
      <c r="Q20" s="89"/>
      <c r="R20" s="64"/>
      <c r="S20" s="65"/>
      <c r="T20" s="1"/>
      <c r="U20" s="1"/>
      <c r="V20" s="2"/>
      <c r="W20" s="2"/>
      <c r="X20" s="1"/>
      <c r="Y20" s="1"/>
      <c r="Z20" s="1"/>
    </row>
    <row r="21" spans="1:26" ht="49.5" customHeight="1">
      <c r="A21" s="1"/>
      <c r="B21" s="68"/>
      <c r="C21" s="133" t="s">
        <v>543</v>
      </c>
      <c r="D21" s="85"/>
      <c r="E21" s="85"/>
      <c r="F21" s="85"/>
      <c r="G21" s="89"/>
      <c r="H21" s="87" t="s">
        <v>37</v>
      </c>
      <c r="I21" s="89"/>
      <c r="J21" s="324" t="s">
        <v>2522</v>
      </c>
      <c r="K21" s="106"/>
      <c r="L21" s="107"/>
      <c r="M21" s="325" t="s">
        <v>2523</v>
      </c>
      <c r="N21" s="106"/>
      <c r="O21" s="106"/>
      <c r="P21" s="106"/>
      <c r="Q21" s="107"/>
      <c r="R21" s="64"/>
      <c r="S21" s="65"/>
      <c r="T21" s="1"/>
      <c r="U21" s="1"/>
      <c r="V21" s="2"/>
      <c r="W21" s="2"/>
      <c r="X21" s="1"/>
      <c r="Y21" s="1"/>
      <c r="Z21" s="1"/>
    </row>
    <row r="22" spans="1:26" ht="49.5" customHeight="1">
      <c r="A22" s="1"/>
      <c r="B22" s="68"/>
      <c r="C22" s="133" t="s">
        <v>544</v>
      </c>
      <c r="D22" s="85"/>
      <c r="E22" s="85"/>
      <c r="F22" s="85"/>
      <c r="G22" s="89"/>
      <c r="H22" s="87" t="s">
        <v>37</v>
      </c>
      <c r="I22" s="89"/>
      <c r="J22" s="332" t="s">
        <v>2524</v>
      </c>
      <c r="K22" s="333"/>
      <c r="L22" s="334"/>
      <c r="M22" s="332" t="s">
        <v>2525</v>
      </c>
      <c r="N22" s="333"/>
      <c r="O22" s="333"/>
      <c r="P22" s="333"/>
      <c r="Q22" s="334"/>
      <c r="R22" s="64"/>
      <c r="S22" s="65"/>
      <c r="T22" s="1"/>
      <c r="U22" s="1"/>
      <c r="V22" s="2"/>
      <c r="W22" s="2"/>
      <c r="X22" s="1"/>
      <c r="Y22" s="1"/>
      <c r="Z22" s="1"/>
    </row>
    <row r="23" spans="1:26" ht="49.5" customHeight="1">
      <c r="A23" s="1"/>
      <c r="B23" s="68"/>
      <c r="C23" s="133" t="s">
        <v>545</v>
      </c>
      <c r="D23" s="85"/>
      <c r="E23" s="85"/>
      <c r="F23" s="85"/>
      <c r="G23" s="89"/>
      <c r="H23" s="87" t="s">
        <v>37</v>
      </c>
      <c r="I23" s="89"/>
      <c r="J23" s="332" t="s">
        <v>2524</v>
      </c>
      <c r="K23" s="333"/>
      <c r="L23" s="334"/>
      <c r="M23" s="332" t="s">
        <v>2525</v>
      </c>
      <c r="N23" s="333"/>
      <c r="O23" s="333"/>
      <c r="P23" s="333"/>
      <c r="Q23" s="334"/>
      <c r="R23" s="64"/>
      <c r="S23" s="65"/>
      <c r="T23" s="1"/>
      <c r="U23" s="1"/>
      <c r="V23" s="2"/>
      <c r="W23" s="2"/>
      <c r="X23" s="1"/>
      <c r="Y23" s="1"/>
      <c r="Z23" s="1"/>
    </row>
    <row r="24" spans="1:26" ht="49.5" customHeight="1">
      <c r="A24" s="1"/>
      <c r="B24" s="68"/>
      <c r="C24" s="133" t="s">
        <v>546</v>
      </c>
      <c r="D24" s="85"/>
      <c r="E24" s="85"/>
      <c r="F24" s="85"/>
      <c r="G24" s="89"/>
      <c r="H24" s="87"/>
      <c r="I24" s="89"/>
      <c r="J24" s="309"/>
      <c r="K24" s="85"/>
      <c r="L24" s="89"/>
      <c r="M24" s="309"/>
      <c r="N24" s="85"/>
      <c r="O24" s="85"/>
      <c r="P24" s="85"/>
      <c r="Q24" s="89"/>
      <c r="R24" s="64"/>
      <c r="S24" s="65"/>
      <c r="T24" s="1"/>
      <c r="U24" s="1"/>
      <c r="V24" s="2"/>
      <c r="W24" s="2"/>
      <c r="X24" s="1"/>
      <c r="Y24" s="1"/>
      <c r="Z24" s="1"/>
    </row>
    <row r="25" spans="1:26" ht="49.5" customHeight="1">
      <c r="A25" s="1"/>
      <c r="B25" s="68"/>
      <c r="C25" s="336" t="s">
        <v>547</v>
      </c>
      <c r="D25" s="130"/>
      <c r="E25" s="130"/>
      <c r="F25" s="130"/>
      <c r="G25" s="131"/>
      <c r="H25" s="312"/>
      <c r="I25" s="144"/>
      <c r="J25" s="335"/>
      <c r="K25" s="100"/>
      <c r="L25" s="101"/>
      <c r="M25" s="335"/>
      <c r="N25" s="100"/>
      <c r="O25" s="100"/>
      <c r="P25" s="100"/>
      <c r="Q25" s="101"/>
      <c r="R25" s="66"/>
      <c r="S25" s="67"/>
      <c r="T25" s="1"/>
      <c r="U25" s="1"/>
      <c r="V25" s="2"/>
      <c r="W25" s="2"/>
      <c r="X25" s="1"/>
      <c r="Y25" s="1"/>
      <c r="Z25" s="1"/>
    </row>
    <row r="26" spans="1:26" ht="49.5" customHeight="1">
      <c r="A26" s="1"/>
      <c r="B26" s="328" t="s">
        <v>548</v>
      </c>
      <c r="C26" s="315"/>
      <c r="D26" s="315"/>
      <c r="E26" s="315"/>
      <c r="F26" s="315"/>
      <c r="G26" s="316"/>
      <c r="H26" s="329"/>
      <c r="I26" s="316"/>
      <c r="J26" s="330"/>
      <c r="K26" s="315"/>
      <c r="L26" s="316"/>
      <c r="M26" s="330"/>
      <c r="N26" s="315"/>
      <c r="O26" s="315"/>
      <c r="P26" s="315"/>
      <c r="Q26" s="316"/>
      <c r="R26" s="69"/>
      <c r="S26" s="70"/>
      <c r="T26" s="1"/>
      <c r="U26" s="1"/>
      <c r="V26" s="2"/>
      <c r="W26" s="2"/>
      <c r="X26" s="1"/>
      <c r="Y26" s="1"/>
      <c r="Z26" s="1"/>
    </row>
    <row r="27" spans="1:26" ht="19.5" customHeight="1">
      <c r="A27" s="1"/>
      <c r="B27" s="331" t="s">
        <v>549</v>
      </c>
      <c r="C27" s="303"/>
      <c r="D27" s="303"/>
      <c r="E27" s="303"/>
      <c r="F27" s="303"/>
      <c r="G27" s="303"/>
      <c r="H27" s="303"/>
      <c r="I27" s="303"/>
      <c r="J27" s="303"/>
      <c r="K27" s="303"/>
      <c r="L27" s="303"/>
      <c r="M27" s="303"/>
      <c r="N27" s="303"/>
      <c r="O27" s="303"/>
      <c r="P27" s="303"/>
      <c r="Q27" s="303"/>
      <c r="R27" s="303"/>
      <c r="S27" s="304"/>
      <c r="T27" s="1"/>
      <c r="U27" s="1"/>
      <c r="V27" s="2"/>
      <c r="W27" s="2"/>
      <c r="X27" s="1"/>
      <c r="Y27" s="1"/>
      <c r="Z27" s="1"/>
    </row>
    <row r="28" spans="1:26" ht="49.5" customHeight="1">
      <c r="A28" s="1"/>
      <c r="B28" s="68"/>
      <c r="C28" s="133" t="s">
        <v>550</v>
      </c>
      <c r="D28" s="85"/>
      <c r="E28" s="85"/>
      <c r="F28" s="85"/>
      <c r="G28" s="89"/>
      <c r="H28" s="87"/>
      <c r="I28" s="89"/>
      <c r="J28" s="309"/>
      <c r="K28" s="85"/>
      <c r="L28" s="89"/>
      <c r="M28" s="309"/>
      <c r="N28" s="85"/>
      <c r="O28" s="85"/>
      <c r="P28" s="85"/>
      <c r="Q28" s="89"/>
      <c r="R28" s="64"/>
      <c r="S28" s="65"/>
      <c r="T28" s="1"/>
      <c r="U28" s="1"/>
      <c r="V28" s="2"/>
      <c r="W28" s="2"/>
      <c r="X28" s="1"/>
      <c r="Y28" s="1"/>
      <c r="Z28" s="1"/>
    </row>
    <row r="29" spans="1:26" ht="49.5" customHeight="1">
      <c r="A29" s="1"/>
      <c r="B29" s="68"/>
      <c r="C29" s="133" t="s">
        <v>551</v>
      </c>
      <c r="D29" s="85"/>
      <c r="E29" s="85"/>
      <c r="F29" s="85"/>
      <c r="G29" s="89"/>
      <c r="H29" s="87"/>
      <c r="I29" s="89"/>
      <c r="J29" s="309"/>
      <c r="K29" s="85"/>
      <c r="L29" s="89"/>
      <c r="M29" s="309"/>
      <c r="N29" s="85"/>
      <c r="O29" s="85"/>
      <c r="P29" s="85"/>
      <c r="Q29" s="89"/>
      <c r="R29" s="64"/>
      <c r="S29" s="65"/>
      <c r="T29" s="1"/>
      <c r="U29" s="1"/>
      <c r="V29" s="2"/>
      <c r="W29" s="2"/>
      <c r="X29" s="1"/>
      <c r="Y29" s="1"/>
      <c r="Z29" s="1"/>
    </row>
    <row r="30" spans="1:26" ht="49.5" customHeight="1">
      <c r="A30" s="1"/>
      <c r="B30" s="68"/>
      <c r="C30" s="133" t="s">
        <v>552</v>
      </c>
      <c r="D30" s="85"/>
      <c r="E30" s="85"/>
      <c r="F30" s="85"/>
      <c r="G30" s="89"/>
      <c r="H30" s="87"/>
      <c r="I30" s="89"/>
      <c r="J30" s="309"/>
      <c r="K30" s="85"/>
      <c r="L30" s="89"/>
      <c r="M30" s="309"/>
      <c r="N30" s="85"/>
      <c r="O30" s="85"/>
      <c r="P30" s="85"/>
      <c r="Q30" s="89"/>
      <c r="R30" s="64"/>
      <c r="S30" s="65"/>
      <c r="T30" s="1"/>
      <c r="U30" s="1"/>
      <c r="V30" s="2"/>
      <c r="W30" s="2"/>
      <c r="X30" s="1"/>
      <c r="Y30" s="1"/>
      <c r="Z30" s="1"/>
    </row>
    <row r="31" spans="1:26" ht="49.5" customHeight="1">
      <c r="A31" s="1"/>
      <c r="B31" s="68"/>
      <c r="C31" s="133" t="s">
        <v>553</v>
      </c>
      <c r="D31" s="85"/>
      <c r="E31" s="85"/>
      <c r="F31" s="85"/>
      <c r="G31" s="89"/>
      <c r="H31" s="87"/>
      <c r="I31" s="89"/>
      <c r="J31" s="338"/>
      <c r="K31" s="85"/>
      <c r="L31" s="89"/>
      <c r="M31" s="339"/>
      <c r="N31" s="85"/>
      <c r="O31" s="85"/>
      <c r="P31" s="85"/>
      <c r="Q31" s="89"/>
      <c r="R31" s="64"/>
      <c r="S31" s="65"/>
      <c r="T31" s="1"/>
      <c r="U31" s="1"/>
      <c r="V31" s="2"/>
      <c r="W31" s="2"/>
      <c r="X31" s="1"/>
      <c r="Y31" s="1"/>
      <c r="Z31" s="1"/>
    </row>
    <row r="32" spans="1:26" ht="49.5" customHeight="1">
      <c r="A32" s="1"/>
      <c r="B32" s="68"/>
      <c r="C32" s="133" t="s">
        <v>554</v>
      </c>
      <c r="D32" s="85"/>
      <c r="E32" s="85"/>
      <c r="F32" s="85"/>
      <c r="G32" s="89"/>
      <c r="H32" s="87"/>
      <c r="I32" s="89"/>
      <c r="J32" s="309"/>
      <c r="K32" s="85"/>
      <c r="L32" s="89"/>
      <c r="M32" s="309"/>
      <c r="N32" s="85"/>
      <c r="O32" s="85"/>
      <c r="P32" s="85"/>
      <c r="Q32" s="89"/>
      <c r="R32" s="64"/>
      <c r="S32" s="65"/>
      <c r="T32" s="1"/>
      <c r="U32" s="1"/>
      <c r="V32" s="2"/>
      <c r="W32" s="2"/>
      <c r="X32" s="1"/>
      <c r="Y32" s="1"/>
      <c r="Z32" s="1"/>
    </row>
    <row r="33" spans="1:26" ht="49.5" customHeight="1">
      <c r="A33" s="1"/>
      <c r="B33" s="68"/>
      <c r="C33" s="133" t="s">
        <v>555</v>
      </c>
      <c r="D33" s="85"/>
      <c r="E33" s="85"/>
      <c r="F33" s="85"/>
      <c r="G33" s="89"/>
      <c r="H33" s="87"/>
      <c r="I33" s="89"/>
      <c r="J33" s="309"/>
      <c r="K33" s="85"/>
      <c r="L33" s="89"/>
      <c r="M33" s="309"/>
      <c r="N33" s="85"/>
      <c r="O33" s="85"/>
      <c r="P33" s="85"/>
      <c r="Q33" s="89"/>
      <c r="R33" s="64"/>
      <c r="S33" s="65"/>
      <c r="T33" s="1"/>
      <c r="U33" s="1"/>
      <c r="V33" s="2"/>
      <c r="W33" s="2"/>
      <c r="X33" s="1"/>
      <c r="Y33" s="1"/>
      <c r="Z33" s="1"/>
    </row>
    <row r="34" spans="1:26" ht="49.5" customHeight="1">
      <c r="A34" s="1"/>
      <c r="B34" s="68"/>
      <c r="C34" s="133" t="s">
        <v>556</v>
      </c>
      <c r="D34" s="85"/>
      <c r="E34" s="85"/>
      <c r="F34" s="85"/>
      <c r="G34" s="89"/>
      <c r="H34" s="87"/>
      <c r="I34" s="89"/>
      <c r="J34" s="309"/>
      <c r="K34" s="85"/>
      <c r="L34" s="89"/>
      <c r="M34" s="309"/>
      <c r="N34" s="85"/>
      <c r="O34" s="85"/>
      <c r="P34" s="85"/>
      <c r="Q34" s="89"/>
      <c r="R34" s="64"/>
      <c r="S34" s="65"/>
      <c r="T34" s="1"/>
      <c r="U34" s="1"/>
      <c r="V34" s="2"/>
      <c r="W34" s="2"/>
      <c r="X34" s="1"/>
      <c r="Y34" s="1"/>
      <c r="Z34" s="1"/>
    </row>
    <row r="35" spans="1:26" ht="49.5" customHeight="1">
      <c r="A35" s="1"/>
      <c r="B35" s="68"/>
      <c r="C35" s="133" t="s">
        <v>557</v>
      </c>
      <c r="D35" s="85"/>
      <c r="E35" s="85"/>
      <c r="F35" s="85"/>
      <c r="G35" s="89"/>
      <c r="H35" s="87" t="s">
        <v>37</v>
      </c>
      <c r="I35" s="89"/>
      <c r="J35" s="332" t="s">
        <v>2520</v>
      </c>
      <c r="K35" s="333"/>
      <c r="L35" s="334"/>
      <c r="M35" s="309" t="s">
        <v>2526</v>
      </c>
      <c r="N35" s="85"/>
      <c r="O35" s="85"/>
      <c r="P35" s="85"/>
      <c r="Q35" s="89"/>
      <c r="R35" s="64"/>
      <c r="S35" s="65"/>
      <c r="T35" s="1"/>
      <c r="U35" s="1"/>
      <c r="V35" s="2"/>
      <c r="W35" s="2"/>
      <c r="X35" s="1"/>
      <c r="Y35" s="1"/>
      <c r="Z35" s="1"/>
    </row>
    <row r="36" spans="1:26" ht="49.5" customHeight="1">
      <c r="A36" s="1"/>
      <c r="B36" s="68"/>
      <c r="C36" s="133" t="s">
        <v>558</v>
      </c>
      <c r="D36" s="85"/>
      <c r="E36" s="85"/>
      <c r="F36" s="85"/>
      <c r="G36" s="89"/>
      <c r="H36" s="87"/>
      <c r="I36" s="89"/>
      <c r="J36" s="309"/>
      <c r="K36" s="85"/>
      <c r="L36" s="89"/>
      <c r="M36" s="309"/>
      <c r="N36" s="85"/>
      <c r="O36" s="85"/>
      <c r="P36" s="85"/>
      <c r="Q36" s="89"/>
      <c r="R36" s="64"/>
      <c r="S36" s="65"/>
      <c r="T36" s="1"/>
      <c r="U36" s="1"/>
      <c r="V36" s="2"/>
      <c r="W36" s="2"/>
      <c r="X36" s="1"/>
      <c r="Y36" s="1"/>
      <c r="Z36" s="1"/>
    </row>
    <row r="37" spans="1:26" ht="49.5" customHeight="1">
      <c r="A37" s="1"/>
      <c r="B37" s="68"/>
      <c r="C37" s="336" t="s">
        <v>559</v>
      </c>
      <c r="D37" s="130"/>
      <c r="E37" s="130"/>
      <c r="F37" s="130"/>
      <c r="G37" s="131"/>
      <c r="H37" s="87"/>
      <c r="I37" s="89"/>
      <c r="J37" s="335"/>
      <c r="K37" s="100"/>
      <c r="L37" s="101"/>
      <c r="M37" s="335"/>
      <c r="N37" s="100"/>
      <c r="O37" s="100"/>
      <c r="P37" s="100"/>
      <c r="Q37" s="101"/>
      <c r="R37" s="64"/>
      <c r="S37" s="65"/>
      <c r="T37" s="1"/>
      <c r="U37" s="1"/>
      <c r="V37" s="2"/>
      <c r="W37" s="2"/>
      <c r="X37" s="1"/>
      <c r="Y37" s="1"/>
      <c r="Z37" s="1"/>
    </row>
    <row r="38" spans="1:26" ht="19.5" customHeight="1">
      <c r="A38" s="1"/>
      <c r="B38" s="331" t="s">
        <v>560</v>
      </c>
      <c r="C38" s="303"/>
      <c r="D38" s="303"/>
      <c r="E38" s="303"/>
      <c r="F38" s="303"/>
      <c r="G38" s="303"/>
      <c r="H38" s="303"/>
      <c r="I38" s="303"/>
      <c r="J38" s="303"/>
      <c r="K38" s="303"/>
      <c r="L38" s="303"/>
      <c r="M38" s="303"/>
      <c r="N38" s="303"/>
      <c r="O38" s="303"/>
      <c r="P38" s="303"/>
      <c r="Q38" s="303"/>
      <c r="R38" s="303"/>
      <c r="S38" s="304"/>
      <c r="T38" s="1"/>
      <c r="U38" s="1"/>
      <c r="V38" s="2"/>
      <c r="W38" s="2"/>
      <c r="X38" s="1"/>
      <c r="Y38" s="1"/>
      <c r="Z38" s="1"/>
    </row>
    <row r="39" spans="1:26" ht="49.5" customHeight="1">
      <c r="A39" s="1"/>
      <c r="B39" s="319"/>
      <c r="C39" s="133" t="s">
        <v>561</v>
      </c>
      <c r="D39" s="85"/>
      <c r="E39" s="85"/>
      <c r="F39" s="85"/>
      <c r="G39" s="89"/>
      <c r="H39" s="87"/>
      <c r="I39" s="89"/>
      <c r="J39" s="309"/>
      <c r="K39" s="85"/>
      <c r="L39" s="89"/>
      <c r="M39" s="309"/>
      <c r="N39" s="85"/>
      <c r="O39" s="85"/>
      <c r="P39" s="85"/>
      <c r="Q39" s="89"/>
      <c r="R39" s="64"/>
      <c r="S39" s="65"/>
      <c r="T39" s="1"/>
      <c r="U39" s="1"/>
      <c r="V39" s="2"/>
      <c r="W39" s="2"/>
      <c r="X39" s="1"/>
      <c r="Y39" s="1"/>
      <c r="Z39" s="1"/>
    </row>
    <row r="40" spans="1:26" ht="49.5" customHeight="1">
      <c r="A40" s="1"/>
      <c r="B40" s="246"/>
      <c r="C40" s="133" t="s">
        <v>562</v>
      </c>
      <c r="D40" s="85"/>
      <c r="E40" s="85"/>
      <c r="F40" s="85"/>
      <c r="G40" s="89"/>
      <c r="H40" s="87"/>
      <c r="I40" s="89"/>
      <c r="J40" s="309"/>
      <c r="K40" s="85"/>
      <c r="L40" s="89"/>
      <c r="M40" s="309"/>
      <c r="N40" s="85"/>
      <c r="O40" s="85"/>
      <c r="P40" s="85"/>
      <c r="Q40" s="89"/>
      <c r="R40" s="64"/>
      <c r="S40" s="65"/>
      <c r="T40" s="1"/>
      <c r="U40" s="1"/>
      <c r="V40" s="2"/>
      <c r="W40" s="2"/>
      <c r="X40" s="1"/>
      <c r="Y40" s="1"/>
      <c r="Z40" s="1"/>
    </row>
    <row r="41" spans="1:26" ht="49.5" customHeight="1">
      <c r="A41" s="1"/>
      <c r="B41" s="337"/>
      <c r="C41" s="336" t="s">
        <v>563</v>
      </c>
      <c r="D41" s="130"/>
      <c r="E41" s="130"/>
      <c r="F41" s="130"/>
      <c r="G41" s="131"/>
      <c r="H41" s="87" t="s">
        <v>37</v>
      </c>
      <c r="I41" s="89"/>
      <c r="J41" s="332" t="s">
        <v>2524</v>
      </c>
      <c r="K41" s="333"/>
      <c r="L41" s="334"/>
      <c r="M41" s="332" t="s">
        <v>2525</v>
      </c>
      <c r="N41" s="333"/>
      <c r="O41" s="333"/>
      <c r="P41" s="333"/>
      <c r="Q41" s="334"/>
      <c r="R41" s="66"/>
      <c r="S41" s="67"/>
      <c r="T41" s="1"/>
      <c r="U41" s="1"/>
      <c r="V41" s="2"/>
      <c r="W41" s="2"/>
      <c r="X41" s="1"/>
      <c r="Y41" s="1"/>
      <c r="Z41" s="1"/>
    </row>
    <row r="42" spans="1:26" ht="49.5" customHeight="1">
      <c r="A42" s="1"/>
      <c r="B42" s="328" t="s">
        <v>564</v>
      </c>
      <c r="C42" s="315"/>
      <c r="D42" s="315"/>
      <c r="E42" s="315"/>
      <c r="F42" s="315"/>
      <c r="G42" s="316"/>
      <c r="H42" s="329"/>
      <c r="I42" s="316"/>
      <c r="J42" s="330"/>
      <c r="K42" s="315"/>
      <c r="L42" s="316"/>
      <c r="M42" s="330"/>
      <c r="N42" s="315"/>
      <c r="O42" s="315"/>
      <c r="P42" s="315"/>
      <c r="Q42" s="316"/>
      <c r="R42" s="69"/>
      <c r="S42" s="70"/>
      <c r="T42" s="1"/>
      <c r="U42" s="1"/>
      <c r="V42" s="2"/>
      <c r="W42" s="2"/>
      <c r="X42" s="1"/>
      <c r="Y42" s="1"/>
      <c r="Z42" s="1"/>
    </row>
    <row r="43" spans="1:26" ht="19.5" customHeight="1">
      <c r="A43" s="1"/>
      <c r="B43" s="331" t="s">
        <v>565</v>
      </c>
      <c r="C43" s="303"/>
      <c r="D43" s="303"/>
      <c r="E43" s="303"/>
      <c r="F43" s="303"/>
      <c r="G43" s="303"/>
      <c r="H43" s="303"/>
      <c r="I43" s="303"/>
      <c r="J43" s="303"/>
      <c r="K43" s="303"/>
      <c r="L43" s="303"/>
      <c r="M43" s="303"/>
      <c r="N43" s="303"/>
      <c r="O43" s="303"/>
      <c r="P43" s="303"/>
      <c r="Q43" s="303"/>
      <c r="R43" s="303"/>
      <c r="S43" s="304"/>
      <c r="T43" s="1"/>
      <c r="U43" s="1"/>
      <c r="V43" s="2"/>
      <c r="W43" s="2"/>
      <c r="X43" s="1"/>
      <c r="Y43" s="1"/>
      <c r="Z43" s="1"/>
    </row>
    <row r="44" spans="1:26" ht="49.5" customHeight="1">
      <c r="A44" s="1"/>
      <c r="B44" s="319"/>
      <c r="C44" s="133" t="s">
        <v>566</v>
      </c>
      <c r="D44" s="85"/>
      <c r="E44" s="85"/>
      <c r="F44" s="85"/>
      <c r="G44" s="89"/>
      <c r="H44" s="87"/>
      <c r="I44" s="89"/>
      <c r="J44" s="309"/>
      <c r="K44" s="85"/>
      <c r="L44" s="89"/>
      <c r="M44" s="309"/>
      <c r="N44" s="85"/>
      <c r="O44" s="85"/>
      <c r="P44" s="85"/>
      <c r="Q44" s="89"/>
      <c r="R44" s="64"/>
      <c r="S44" s="65"/>
      <c r="T44" s="1"/>
      <c r="U44" s="1"/>
      <c r="V44" s="2"/>
      <c r="W44" s="2"/>
      <c r="X44" s="1"/>
      <c r="Y44" s="1"/>
      <c r="Z44" s="1"/>
    </row>
    <row r="45" spans="1:26" ht="49.5" customHeight="1">
      <c r="A45" s="1"/>
      <c r="B45" s="246"/>
      <c r="C45" s="133" t="s">
        <v>567</v>
      </c>
      <c r="D45" s="85"/>
      <c r="E45" s="85"/>
      <c r="F45" s="85"/>
      <c r="G45" s="89"/>
      <c r="H45" s="87"/>
      <c r="I45" s="89"/>
      <c r="J45" s="309"/>
      <c r="K45" s="85"/>
      <c r="L45" s="89"/>
      <c r="M45" s="309"/>
      <c r="N45" s="85"/>
      <c r="O45" s="85"/>
      <c r="P45" s="85"/>
      <c r="Q45" s="89"/>
      <c r="R45" s="64"/>
      <c r="S45" s="65"/>
      <c r="T45" s="1"/>
      <c r="U45" s="1"/>
      <c r="V45" s="2"/>
      <c r="W45" s="2"/>
      <c r="X45" s="1"/>
      <c r="Y45" s="1"/>
      <c r="Z45" s="1"/>
    </row>
    <row r="46" spans="1:26" ht="49.5" customHeight="1">
      <c r="A46" s="1"/>
      <c r="B46" s="246"/>
      <c r="C46" s="133" t="s">
        <v>568</v>
      </c>
      <c r="D46" s="85"/>
      <c r="E46" s="85"/>
      <c r="F46" s="85"/>
      <c r="G46" s="89"/>
      <c r="H46" s="87"/>
      <c r="I46" s="89"/>
      <c r="J46" s="309"/>
      <c r="K46" s="85"/>
      <c r="L46" s="89"/>
      <c r="M46" s="309"/>
      <c r="N46" s="85"/>
      <c r="O46" s="85"/>
      <c r="P46" s="85"/>
      <c r="Q46" s="89"/>
      <c r="R46" s="64"/>
      <c r="S46" s="65"/>
      <c r="T46" s="1"/>
      <c r="U46" s="1"/>
      <c r="V46" s="2"/>
      <c r="W46" s="2"/>
      <c r="X46" s="1"/>
      <c r="Y46" s="1"/>
      <c r="Z46" s="1"/>
    </row>
    <row r="47" spans="1:26" ht="49.5" customHeight="1">
      <c r="A47" s="1"/>
      <c r="B47" s="337"/>
      <c r="C47" s="242" t="s">
        <v>569</v>
      </c>
      <c r="D47" s="96"/>
      <c r="E47" s="96"/>
      <c r="F47" s="96"/>
      <c r="G47" s="340"/>
      <c r="H47" s="87"/>
      <c r="I47" s="89"/>
      <c r="J47" s="310"/>
      <c r="K47" s="157"/>
      <c r="L47" s="144"/>
      <c r="M47" s="310"/>
      <c r="N47" s="157"/>
      <c r="O47" s="157"/>
      <c r="P47" s="157"/>
      <c r="Q47" s="144"/>
      <c r="R47" s="64"/>
      <c r="S47" s="65"/>
      <c r="T47" s="1"/>
      <c r="U47" s="1"/>
      <c r="V47" s="2"/>
      <c r="W47" s="2"/>
      <c r="X47" s="1"/>
      <c r="Y47" s="1"/>
      <c r="Z47" s="1"/>
    </row>
    <row r="48" spans="1:26" ht="19.5" customHeight="1">
      <c r="A48" s="1"/>
      <c r="B48" s="331" t="s">
        <v>570</v>
      </c>
      <c r="C48" s="303"/>
      <c r="D48" s="303"/>
      <c r="E48" s="303"/>
      <c r="F48" s="303"/>
      <c r="G48" s="303"/>
      <c r="H48" s="303"/>
      <c r="I48" s="303"/>
      <c r="J48" s="303"/>
      <c r="K48" s="303"/>
      <c r="L48" s="303"/>
      <c r="M48" s="303"/>
      <c r="N48" s="303"/>
      <c r="O48" s="303"/>
      <c r="P48" s="303"/>
      <c r="Q48" s="303"/>
      <c r="R48" s="303"/>
      <c r="S48" s="304"/>
      <c r="T48" s="1"/>
      <c r="U48" s="1"/>
      <c r="V48" s="2"/>
      <c r="W48" s="2"/>
      <c r="X48" s="1"/>
      <c r="Y48" s="1"/>
      <c r="Z48" s="1"/>
    </row>
    <row r="49" spans="1:26" ht="49.5" customHeight="1">
      <c r="A49" s="1"/>
      <c r="B49" s="319"/>
      <c r="C49" s="133" t="s">
        <v>571</v>
      </c>
      <c r="D49" s="85"/>
      <c r="E49" s="85"/>
      <c r="F49" s="85"/>
      <c r="G49" s="89"/>
      <c r="H49" s="87"/>
      <c r="I49" s="89"/>
      <c r="J49" s="309"/>
      <c r="K49" s="85"/>
      <c r="L49" s="89"/>
      <c r="M49" s="309"/>
      <c r="N49" s="85"/>
      <c r="O49" s="85"/>
      <c r="P49" s="85"/>
      <c r="Q49" s="89"/>
      <c r="R49" s="64"/>
      <c r="S49" s="65"/>
      <c r="T49" s="1"/>
      <c r="U49" s="1"/>
      <c r="V49" s="2"/>
      <c r="W49" s="2"/>
      <c r="X49" s="1"/>
      <c r="Y49" s="1"/>
      <c r="Z49" s="1"/>
    </row>
    <row r="50" spans="1:26" ht="49.5" customHeight="1">
      <c r="A50" s="1"/>
      <c r="B50" s="246"/>
      <c r="C50" s="133" t="s">
        <v>572</v>
      </c>
      <c r="D50" s="85"/>
      <c r="E50" s="85"/>
      <c r="F50" s="85"/>
      <c r="G50" s="89"/>
      <c r="H50" s="87"/>
      <c r="I50" s="89"/>
      <c r="J50" s="309"/>
      <c r="K50" s="85"/>
      <c r="L50" s="89"/>
      <c r="M50" s="309"/>
      <c r="N50" s="85"/>
      <c r="O50" s="85"/>
      <c r="P50" s="85"/>
      <c r="Q50" s="89"/>
      <c r="R50" s="64"/>
      <c r="S50" s="65"/>
      <c r="T50" s="1"/>
      <c r="U50" s="1"/>
      <c r="V50" s="2"/>
      <c r="W50" s="2"/>
      <c r="X50" s="1"/>
      <c r="Y50" s="1"/>
      <c r="Z50" s="1"/>
    </row>
    <row r="51" spans="1:26" ht="49.5" customHeight="1">
      <c r="A51" s="1"/>
      <c r="B51" s="286"/>
      <c r="C51" s="311" t="s">
        <v>573</v>
      </c>
      <c r="D51" s="157"/>
      <c r="E51" s="157"/>
      <c r="F51" s="157"/>
      <c r="G51" s="144"/>
      <c r="H51" s="312"/>
      <c r="I51" s="144"/>
      <c r="J51" s="310"/>
      <c r="K51" s="157"/>
      <c r="L51" s="144"/>
      <c r="M51" s="310"/>
      <c r="N51" s="157"/>
      <c r="O51" s="157"/>
      <c r="P51" s="157"/>
      <c r="Q51" s="144"/>
      <c r="R51" s="66"/>
      <c r="S51" s="67"/>
      <c r="T51" s="1"/>
      <c r="U51" s="1"/>
      <c r="V51" s="2"/>
      <c r="W51" s="2"/>
      <c r="X51" s="1"/>
      <c r="Y51" s="1"/>
      <c r="Z51" s="1"/>
    </row>
    <row r="52" spans="1:26" ht="19.5" customHeight="1">
      <c r="A52" s="1"/>
      <c r="B52" s="1"/>
      <c r="C52" s="28"/>
      <c r="D52" s="28"/>
      <c r="E52" s="28"/>
      <c r="F52" s="28"/>
      <c r="G52" s="28"/>
      <c r="H52" s="28"/>
      <c r="I52" s="28"/>
      <c r="J52" s="28"/>
      <c r="K52" s="28"/>
      <c r="L52" s="28"/>
      <c r="M52" s="28"/>
      <c r="N52" s="28"/>
      <c r="O52" s="28"/>
      <c r="P52" s="28"/>
      <c r="Q52" s="28"/>
      <c r="R52" s="28"/>
      <c r="S52" s="28"/>
      <c r="T52" s="1"/>
      <c r="U52" s="1"/>
      <c r="V52" s="2"/>
      <c r="W52" s="2"/>
      <c r="X52" s="1"/>
      <c r="Y52" s="1"/>
      <c r="Z52" s="1"/>
    </row>
    <row r="53" spans="1:26" ht="19.5" customHeight="1">
      <c r="A53" s="1"/>
      <c r="B53" s="1"/>
      <c r="C53" s="1"/>
      <c r="D53" s="1"/>
      <c r="E53" s="1"/>
      <c r="F53" s="1"/>
      <c r="G53" s="1"/>
      <c r="H53" s="1"/>
      <c r="I53" s="1"/>
      <c r="J53" s="1"/>
      <c r="K53" s="1"/>
      <c r="L53" s="1"/>
      <c r="M53" s="1"/>
      <c r="N53" s="1"/>
      <c r="O53" s="1"/>
      <c r="P53" s="1"/>
      <c r="Q53" s="1"/>
      <c r="R53" s="1"/>
      <c r="S53" s="1"/>
      <c r="T53" s="1"/>
      <c r="U53" s="1"/>
      <c r="V53" s="2"/>
      <c r="W53" s="2"/>
      <c r="X53" s="1"/>
      <c r="Y53" s="1"/>
      <c r="Z53" s="1"/>
    </row>
    <row r="54" spans="1:26" ht="19.5" customHeight="1">
      <c r="A54" s="1"/>
      <c r="B54" s="1"/>
      <c r="C54" s="1"/>
      <c r="D54" s="1"/>
      <c r="E54" s="1"/>
      <c r="F54" s="1"/>
      <c r="G54" s="1"/>
      <c r="H54" s="1"/>
      <c r="I54" s="1"/>
      <c r="J54" s="1"/>
      <c r="K54" s="1"/>
      <c r="L54" s="1"/>
      <c r="M54" s="1"/>
      <c r="N54" s="1"/>
      <c r="O54" s="1"/>
      <c r="P54" s="1"/>
      <c r="Q54" s="1"/>
      <c r="R54" s="1"/>
      <c r="S54" s="1"/>
      <c r="T54" s="1"/>
      <c r="U54" s="1"/>
      <c r="V54" s="2"/>
      <c r="W54" s="2"/>
      <c r="X54" s="1"/>
      <c r="Y54" s="1"/>
      <c r="Z54" s="1"/>
    </row>
    <row r="55" spans="1:26" ht="19.5" customHeight="1">
      <c r="A55" s="1"/>
      <c r="B55" s="1"/>
      <c r="C55" s="1"/>
      <c r="D55" s="1"/>
      <c r="E55" s="1"/>
      <c r="F55" s="1"/>
      <c r="G55" s="1"/>
      <c r="H55" s="1"/>
      <c r="I55" s="1"/>
      <c r="J55" s="1"/>
      <c r="K55" s="1"/>
      <c r="L55" s="1"/>
      <c r="M55" s="1"/>
      <c r="N55" s="1"/>
      <c r="O55" s="1"/>
      <c r="P55" s="1"/>
      <c r="Q55" s="1"/>
      <c r="R55" s="1"/>
      <c r="S55" s="1"/>
      <c r="T55" s="1"/>
      <c r="U55" s="1"/>
      <c r="V55" s="2"/>
      <c r="W55" s="2"/>
      <c r="X55" s="1"/>
      <c r="Y55" s="1"/>
      <c r="Z55" s="1"/>
    </row>
    <row r="56" spans="1:26" ht="19.5" customHeight="1">
      <c r="A56" s="1"/>
      <c r="B56" s="1"/>
      <c r="C56" s="1"/>
      <c r="D56" s="1"/>
      <c r="E56" s="1"/>
      <c r="F56" s="1"/>
      <c r="G56" s="1"/>
      <c r="H56" s="1"/>
      <c r="I56" s="1"/>
      <c r="J56" s="1"/>
      <c r="K56" s="1"/>
      <c r="L56" s="1"/>
      <c r="M56" s="1"/>
      <c r="N56" s="1"/>
      <c r="O56" s="1"/>
      <c r="P56" s="1"/>
      <c r="Q56" s="1"/>
      <c r="R56" s="1"/>
      <c r="S56" s="1"/>
      <c r="T56" s="1"/>
      <c r="U56" s="1"/>
      <c r="V56" s="2"/>
      <c r="W56" s="2"/>
      <c r="X56" s="1"/>
      <c r="Y56" s="1"/>
      <c r="Z56" s="1"/>
    </row>
    <row r="57" spans="1:26" ht="19.5" customHeight="1">
      <c r="A57" s="1"/>
      <c r="B57" s="1"/>
      <c r="C57" s="1"/>
      <c r="D57" s="1"/>
      <c r="E57" s="1"/>
      <c r="F57" s="1"/>
      <c r="G57" s="1"/>
      <c r="H57" s="1"/>
      <c r="I57" s="1"/>
      <c r="J57" s="1"/>
      <c r="K57" s="1"/>
      <c r="L57" s="1"/>
      <c r="M57" s="1"/>
      <c r="N57" s="1"/>
      <c r="O57" s="1"/>
      <c r="P57" s="1"/>
      <c r="Q57" s="1"/>
      <c r="R57" s="1"/>
      <c r="S57" s="1"/>
      <c r="T57" s="1"/>
      <c r="U57" s="1"/>
      <c r="V57" s="2"/>
      <c r="W57" s="2"/>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2"/>
      <c r="W221" s="2"/>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2"/>
      <c r="W222" s="2"/>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2"/>
      <c r="W223" s="2"/>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2"/>
      <c r="W224" s="2"/>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2"/>
      <c r="W225" s="2"/>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2"/>
      <c r="W226" s="2"/>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2"/>
      <c r="W227" s="2"/>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2"/>
      <c r="W228" s="2"/>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2"/>
      <c r="W229" s="2"/>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2"/>
      <c r="W230" s="2"/>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2"/>
      <c r="W231" s="2"/>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2"/>
      <c r="W232" s="2"/>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2"/>
      <c r="W233" s="2"/>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2"/>
      <c r="W234" s="2"/>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2"/>
      <c r="W235" s="2"/>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2"/>
      <c r="W236" s="2"/>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2"/>
      <c r="W237" s="2"/>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2"/>
      <c r="W238" s="2"/>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2"/>
      <c r="W239" s="2"/>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2"/>
      <c r="W240" s="2"/>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2"/>
      <c r="W241" s="2"/>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2"/>
      <c r="W242" s="2"/>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2"/>
      <c r="W243" s="2"/>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2"/>
      <c r="W244" s="2"/>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2"/>
      <c r="W245" s="2"/>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2"/>
      <c r="W246" s="2"/>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2"/>
      <c r="W247" s="2"/>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2"/>
      <c r="W248" s="2"/>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2"/>
      <c r="W249" s="2"/>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2"/>
      <c r="W250" s="2"/>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2"/>
      <c r="W251" s="2"/>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2"/>
      <c r="W252" s="2"/>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2"/>
      <c r="W253" s="2"/>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2"/>
      <c r="W254" s="2"/>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2"/>
      <c r="W255" s="2"/>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2"/>
      <c r="W256" s="2"/>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2"/>
      <c r="W257" s="2"/>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2"/>
      <c r="W258" s="2"/>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2"/>
      <c r="W259" s="2"/>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2"/>
      <c r="W260" s="2"/>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2"/>
      <c r="W261" s="2"/>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2"/>
      <c r="W262" s="2"/>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2"/>
      <c r="W263" s="2"/>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2"/>
      <c r="W264" s="2"/>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2"/>
      <c r="W265" s="2"/>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2"/>
      <c r="W266" s="2"/>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2"/>
      <c r="W267" s="2"/>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2"/>
      <c r="W268" s="2"/>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2"/>
      <c r="W269" s="2"/>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2"/>
      <c r="W270" s="2"/>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2"/>
      <c r="W271" s="2"/>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2"/>
      <c r="W272" s="2"/>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2"/>
      <c r="W273" s="2"/>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2"/>
      <c r="W274" s="2"/>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2"/>
      <c r="W275" s="2"/>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2"/>
      <c r="W276" s="2"/>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2"/>
      <c r="W277" s="2"/>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2"/>
      <c r="W278" s="2"/>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2"/>
      <c r="W279" s="2"/>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2"/>
      <c r="W280" s="2"/>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2"/>
      <c r="W281" s="2"/>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2"/>
      <c r="W282" s="2"/>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2"/>
      <c r="W283" s="2"/>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2"/>
      <c r="W284" s="2"/>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2"/>
      <c r="W285" s="2"/>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2"/>
      <c r="W286" s="2"/>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2"/>
      <c r="W287" s="2"/>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2"/>
      <c r="W288" s="2"/>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2"/>
      <c r="W289" s="2"/>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2"/>
      <c r="W290" s="2"/>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2"/>
      <c r="W291" s="2"/>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2"/>
      <c r="W292" s="2"/>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2"/>
      <c r="W293" s="2"/>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2"/>
      <c r="W294" s="2"/>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2"/>
      <c r="W295" s="2"/>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2"/>
      <c r="W296" s="2"/>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2"/>
      <c r="W297" s="2"/>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2"/>
      <c r="W298" s="2"/>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2"/>
      <c r="W299" s="2"/>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2"/>
      <c r="W300" s="2"/>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2"/>
      <c r="W301" s="2"/>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2"/>
      <c r="W302" s="2"/>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2"/>
      <c r="W303" s="2"/>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2"/>
      <c r="W304" s="2"/>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2"/>
      <c r="W305" s="2"/>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2"/>
      <c r="W306" s="2"/>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2"/>
      <c r="W307" s="2"/>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2"/>
      <c r="W308" s="2"/>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2"/>
      <c r="W309" s="2"/>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2"/>
      <c r="W310" s="2"/>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2"/>
      <c r="W311" s="2"/>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2"/>
      <c r="W312" s="2"/>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2"/>
      <c r="W313" s="2"/>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2"/>
      <c r="W314" s="2"/>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2"/>
      <c r="W315" s="2"/>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2"/>
      <c r="W316" s="2"/>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2"/>
      <c r="W317" s="2"/>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2"/>
      <c r="W318" s="2"/>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2"/>
      <c r="W319" s="2"/>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2"/>
      <c r="W320" s="2"/>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2"/>
      <c r="W321" s="2"/>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2"/>
      <c r="W322" s="2"/>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2"/>
      <c r="W323" s="2"/>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2"/>
      <c r="W324" s="2"/>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2"/>
      <c r="W325" s="2"/>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2"/>
      <c r="W326" s="2"/>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2"/>
      <c r="W327" s="2"/>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2"/>
      <c r="W328" s="2"/>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2"/>
      <c r="W329" s="2"/>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2"/>
      <c r="W330" s="2"/>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2"/>
      <c r="W331" s="2"/>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2"/>
      <c r="W332" s="2"/>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2"/>
      <c r="W333" s="2"/>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2"/>
      <c r="W334" s="2"/>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2"/>
      <c r="W335" s="2"/>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2"/>
      <c r="W336" s="2"/>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2"/>
      <c r="W337" s="2"/>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2"/>
      <c r="W338" s="2"/>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2"/>
      <c r="W339" s="2"/>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2"/>
      <c r="W340" s="2"/>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2"/>
      <c r="W341" s="2"/>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2"/>
      <c r="W342" s="2"/>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2"/>
      <c r="W343" s="2"/>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2"/>
      <c r="W344" s="2"/>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2"/>
      <c r="W345" s="2"/>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2"/>
      <c r="W346" s="2"/>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2"/>
      <c r="W347" s="2"/>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2"/>
      <c r="W348" s="2"/>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2"/>
      <c r="W349" s="2"/>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2"/>
      <c r="W350" s="2"/>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2"/>
      <c r="W351" s="2"/>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2"/>
      <c r="W352" s="2"/>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2"/>
      <c r="W353" s="2"/>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2"/>
      <c r="W354" s="2"/>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2"/>
      <c r="W355" s="2"/>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2"/>
      <c r="W356" s="2"/>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2"/>
      <c r="W357" s="2"/>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2"/>
      <c r="W358" s="2"/>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2"/>
      <c r="W359" s="2"/>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2"/>
      <c r="W360" s="2"/>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2"/>
      <c r="W361" s="2"/>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2"/>
      <c r="W362" s="2"/>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2"/>
      <c r="W363" s="2"/>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2"/>
      <c r="W364" s="2"/>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2"/>
      <c r="W365" s="2"/>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2"/>
      <c r="W366" s="2"/>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2"/>
      <c r="W367" s="2"/>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2"/>
      <c r="W368" s="2"/>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2"/>
      <c r="W369" s="2"/>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2"/>
      <c r="W370" s="2"/>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2"/>
      <c r="W371" s="2"/>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2"/>
      <c r="W372" s="2"/>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2"/>
      <c r="W373" s="2"/>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2"/>
      <c r="W374" s="2"/>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2"/>
      <c r="W375" s="2"/>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2"/>
      <c r="W376" s="2"/>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2"/>
      <c r="W377" s="2"/>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2"/>
      <c r="W378" s="2"/>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2"/>
      <c r="W379" s="2"/>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2"/>
      <c r="W380" s="2"/>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2"/>
      <c r="W381" s="2"/>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2"/>
      <c r="W382" s="2"/>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2"/>
      <c r="W383" s="2"/>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2"/>
      <c r="W384" s="2"/>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2"/>
      <c r="W385" s="2"/>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2"/>
      <c r="W386" s="2"/>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2"/>
      <c r="W387" s="2"/>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2"/>
      <c r="W388" s="2"/>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2"/>
      <c r="W389" s="2"/>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2"/>
      <c r="W390" s="2"/>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2"/>
      <c r="W391" s="2"/>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2"/>
      <c r="W392" s="2"/>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2"/>
      <c r="W393" s="2"/>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2"/>
      <c r="W394" s="2"/>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2"/>
      <c r="W395" s="2"/>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2"/>
      <c r="W396" s="2"/>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2"/>
      <c r="W397" s="2"/>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2"/>
      <c r="W398" s="2"/>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2"/>
      <c r="W399" s="2"/>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2"/>
      <c r="W400" s="2"/>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2"/>
      <c r="W401" s="2"/>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2"/>
      <c r="W402" s="2"/>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2"/>
      <c r="W403" s="2"/>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2"/>
      <c r="W404" s="2"/>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2"/>
      <c r="W405" s="2"/>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2"/>
      <c r="W406" s="2"/>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2"/>
      <c r="W407" s="2"/>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2"/>
      <c r="W408" s="2"/>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2"/>
      <c r="W409" s="2"/>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2"/>
      <c r="W410" s="2"/>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2"/>
      <c r="W411" s="2"/>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2"/>
      <c r="W412" s="2"/>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2"/>
      <c r="W413" s="2"/>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2"/>
      <c r="W414" s="2"/>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2"/>
      <c r="W415" s="2"/>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2"/>
      <c r="W416" s="2"/>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2"/>
      <c r="W417" s="2"/>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2"/>
      <c r="W418" s="2"/>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2"/>
      <c r="W419" s="2"/>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2"/>
      <c r="W420" s="2"/>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2"/>
      <c r="W421" s="2"/>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2"/>
      <c r="W422" s="2"/>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2"/>
      <c r="W423" s="2"/>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2"/>
      <c r="W424" s="2"/>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2"/>
      <c r="W425" s="2"/>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2"/>
      <c r="W426" s="2"/>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2"/>
      <c r="W427" s="2"/>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2"/>
      <c r="W428" s="2"/>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2"/>
      <c r="W429" s="2"/>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2"/>
      <c r="W430" s="2"/>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2"/>
      <c r="W431" s="2"/>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2"/>
      <c r="W432" s="2"/>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2"/>
      <c r="W433" s="2"/>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2"/>
      <c r="W434" s="2"/>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2"/>
      <c r="W435" s="2"/>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2"/>
      <c r="W436" s="2"/>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2"/>
      <c r="W437" s="2"/>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2"/>
      <c r="W438" s="2"/>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2"/>
      <c r="W439" s="2"/>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2"/>
      <c r="W440" s="2"/>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2"/>
      <c r="W441" s="2"/>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2"/>
      <c r="W442" s="2"/>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2"/>
      <c r="W443" s="2"/>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2"/>
      <c r="W444" s="2"/>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2"/>
      <c r="W445" s="2"/>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2"/>
      <c r="W446" s="2"/>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2"/>
      <c r="W447" s="2"/>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2"/>
      <c r="W448" s="2"/>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2"/>
      <c r="W449" s="2"/>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2"/>
      <c r="W450" s="2"/>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2"/>
      <c r="W451" s="2"/>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2"/>
      <c r="W452" s="2"/>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2"/>
      <c r="W453" s="2"/>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2"/>
      <c r="W454" s="2"/>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2"/>
      <c r="W455" s="2"/>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2"/>
      <c r="W456" s="2"/>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2"/>
      <c r="W457" s="2"/>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2"/>
      <c r="W458" s="2"/>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2"/>
      <c r="W459" s="2"/>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2"/>
      <c r="W460" s="2"/>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2"/>
      <c r="W461" s="2"/>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2"/>
      <c r="W462" s="2"/>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2"/>
      <c r="W463" s="2"/>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2"/>
      <c r="W464" s="2"/>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2"/>
      <c r="W465" s="2"/>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2"/>
      <c r="W466" s="2"/>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2"/>
      <c r="W467" s="2"/>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2"/>
      <c r="W468" s="2"/>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2"/>
      <c r="W469" s="2"/>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2"/>
      <c r="W470" s="2"/>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2"/>
      <c r="W471" s="2"/>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2"/>
      <c r="W472" s="2"/>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2"/>
      <c r="W473" s="2"/>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2"/>
      <c r="W474" s="2"/>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2"/>
      <c r="W475" s="2"/>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2"/>
      <c r="W476" s="2"/>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2"/>
      <c r="W477" s="2"/>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2"/>
      <c r="W478" s="2"/>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2"/>
      <c r="W479" s="2"/>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2"/>
      <c r="W480" s="2"/>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2"/>
      <c r="W481" s="2"/>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2"/>
      <c r="W482" s="2"/>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2"/>
      <c r="W483" s="2"/>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2"/>
      <c r="W484" s="2"/>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2"/>
      <c r="W485" s="2"/>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2"/>
      <c r="W486" s="2"/>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2"/>
      <c r="W487" s="2"/>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2"/>
      <c r="W488" s="2"/>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2"/>
      <c r="W489" s="2"/>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2"/>
      <c r="W490" s="2"/>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2"/>
      <c r="W491" s="2"/>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2"/>
      <c r="W492" s="2"/>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2"/>
      <c r="W493" s="2"/>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2"/>
      <c r="W494" s="2"/>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2"/>
      <c r="W495" s="2"/>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2"/>
      <c r="W496" s="2"/>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2"/>
      <c r="W497" s="2"/>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2"/>
      <c r="W498" s="2"/>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2"/>
      <c r="W499" s="2"/>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2"/>
      <c r="W500" s="2"/>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2"/>
      <c r="W501" s="2"/>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2"/>
      <c r="W502" s="2"/>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2"/>
      <c r="W503" s="2"/>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2"/>
      <c r="W504" s="2"/>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2"/>
      <c r="W505" s="2"/>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2"/>
      <c r="W506" s="2"/>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2"/>
      <c r="W507" s="2"/>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2"/>
      <c r="W508" s="2"/>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2"/>
      <c r="W509" s="2"/>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2"/>
      <c r="W510" s="2"/>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2"/>
      <c r="W511" s="2"/>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2"/>
      <c r="W512" s="2"/>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2"/>
      <c r="W513" s="2"/>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2"/>
      <c r="W514" s="2"/>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2"/>
      <c r="W515" s="2"/>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2"/>
      <c r="W516" s="2"/>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2"/>
      <c r="W517" s="2"/>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2"/>
      <c r="W518" s="2"/>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2"/>
      <c r="W519" s="2"/>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2"/>
      <c r="W520" s="2"/>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2"/>
      <c r="W521" s="2"/>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2"/>
      <c r="W522" s="2"/>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2"/>
      <c r="W523" s="2"/>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2"/>
      <c r="W524" s="2"/>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2"/>
      <c r="W525" s="2"/>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2"/>
      <c r="W526" s="2"/>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2"/>
      <c r="W527" s="2"/>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2"/>
      <c r="W528" s="2"/>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2"/>
      <c r="W529" s="2"/>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2"/>
      <c r="W530" s="2"/>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2"/>
      <c r="W531" s="2"/>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2"/>
      <c r="W532" s="2"/>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2"/>
      <c r="W533" s="2"/>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2"/>
      <c r="W534" s="2"/>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2"/>
      <c r="W535" s="2"/>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2"/>
      <c r="W536" s="2"/>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2"/>
      <c r="W537" s="2"/>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2"/>
      <c r="W538" s="2"/>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2"/>
      <c r="W539" s="2"/>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2"/>
      <c r="W540" s="2"/>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2"/>
      <c r="W541" s="2"/>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2"/>
      <c r="W542" s="2"/>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2"/>
      <c r="W543" s="2"/>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2"/>
      <c r="W544" s="2"/>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2"/>
      <c r="W545" s="2"/>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2"/>
      <c r="W546" s="2"/>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2"/>
      <c r="W547" s="2"/>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2"/>
      <c r="W548" s="2"/>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2"/>
      <c r="W549" s="2"/>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2"/>
      <c r="W550" s="2"/>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2"/>
      <c r="W551" s="2"/>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2"/>
      <c r="W552" s="2"/>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2"/>
      <c r="W553" s="2"/>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2"/>
      <c r="W554" s="2"/>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2"/>
      <c r="W555" s="2"/>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2"/>
      <c r="W556" s="2"/>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2"/>
      <c r="W557" s="2"/>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2"/>
      <c r="W558" s="2"/>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2"/>
      <c r="W559" s="2"/>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2"/>
      <c r="W560" s="2"/>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2"/>
      <c r="W561" s="2"/>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2"/>
      <c r="W562" s="2"/>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2"/>
      <c r="W563" s="2"/>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2"/>
      <c r="W564" s="2"/>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2"/>
      <c r="W565" s="2"/>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2"/>
      <c r="W566" s="2"/>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2"/>
      <c r="W567" s="2"/>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2"/>
      <c r="W568" s="2"/>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2"/>
      <c r="W569" s="2"/>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2"/>
      <c r="W570" s="2"/>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2"/>
      <c r="W571" s="2"/>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2"/>
      <c r="W572" s="2"/>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2"/>
      <c r="W573" s="2"/>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2"/>
      <c r="W574" s="2"/>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2"/>
      <c r="W575" s="2"/>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2"/>
      <c r="W576" s="2"/>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2"/>
      <c r="W577" s="2"/>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2"/>
      <c r="W578" s="2"/>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2"/>
      <c r="W579" s="2"/>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2"/>
      <c r="W580" s="2"/>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2"/>
      <c r="W581" s="2"/>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2"/>
      <c r="W582" s="2"/>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2"/>
      <c r="W583" s="2"/>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2"/>
      <c r="W584" s="2"/>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2"/>
      <c r="W585" s="2"/>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2"/>
      <c r="W586" s="2"/>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2"/>
      <c r="W587" s="2"/>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2"/>
      <c r="W588" s="2"/>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2"/>
      <c r="W589" s="2"/>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2"/>
      <c r="W590" s="2"/>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2"/>
      <c r="W591" s="2"/>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2"/>
      <c r="W592" s="2"/>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2"/>
      <c r="W593" s="2"/>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2"/>
      <c r="W594" s="2"/>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2"/>
      <c r="W595" s="2"/>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2"/>
      <c r="W596" s="2"/>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2"/>
      <c r="W597" s="2"/>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2"/>
      <c r="W598" s="2"/>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2"/>
      <c r="W599" s="2"/>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2"/>
      <c r="W600" s="2"/>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2"/>
      <c r="W601" s="2"/>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2"/>
      <c r="W602" s="2"/>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2"/>
      <c r="W603" s="2"/>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2"/>
      <c r="W604" s="2"/>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2"/>
      <c r="W605" s="2"/>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2"/>
      <c r="W606" s="2"/>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2"/>
      <c r="W607" s="2"/>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2"/>
      <c r="W608" s="2"/>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2"/>
      <c r="W609" s="2"/>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2"/>
      <c r="W610" s="2"/>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2"/>
      <c r="W611" s="2"/>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2"/>
      <c r="W612" s="2"/>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2"/>
      <c r="W613" s="2"/>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2"/>
      <c r="W614" s="2"/>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2"/>
      <c r="W615" s="2"/>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2"/>
      <c r="W616" s="2"/>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2"/>
      <c r="W617" s="2"/>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2"/>
      <c r="W618" s="2"/>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2"/>
      <c r="W619" s="2"/>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2"/>
      <c r="W620" s="2"/>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2"/>
      <c r="W621" s="2"/>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2"/>
      <c r="W622" s="2"/>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2"/>
      <c r="W623" s="2"/>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2"/>
      <c r="W624" s="2"/>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2"/>
      <c r="W625" s="2"/>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2"/>
      <c r="W626" s="2"/>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2"/>
      <c r="W627" s="2"/>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2"/>
      <c r="W628" s="2"/>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2"/>
      <c r="W629" s="2"/>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2"/>
      <c r="W630" s="2"/>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2"/>
      <c r="W631" s="2"/>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2"/>
      <c r="W632" s="2"/>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2"/>
      <c r="W633" s="2"/>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2"/>
      <c r="W634" s="2"/>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2"/>
      <c r="W635" s="2"/>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2"/>
      <c r="W636" s="2"/>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2"/>
      <c r="W637" s="2"/>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2"/>
      <c r="W638" s="2"/>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2"/>
      <c r="W639" s="2"/>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2"/>
      <c r="W640" s="2"/>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2"/>
      <c r="W641" s="2"/>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2"/>
      <c r="W642" s="2"/>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2"/>
      <c r="W643" s="2"/>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2"/>
      <c r="W644" s="2"/>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2"/>
      <c r="W645" s="2"/>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2"/>
      <c r="W646" s="2"/>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2"/>
      <c r="W647" s="2"/>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2"/>
      <c r="W648" s="2"/>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2"/>
      <c r="W649" s="2"/>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2"/>
      <c r="W650" s="2"/>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2"/>
      <c r="W651" s="2"/>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2"/>
      <c r="W652" s="2"/>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2"/>
      <c r="W653" s="2"/>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2"/>
      <c r="W654" s="2"/>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2"/>
      <c r="W655" s="2"/>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2"/>
      <c r="W656" s="2"/>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2"/>
      <c r="W657" s="2"/>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2"/>
      <c r="W658" s="2"/>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2"/>
      <c r="W659" s="2"/>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2"/>
      <c r="W660" s="2"/>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2"/>
      <c r="W661" s="2"/>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2"/>
      <c r="W662" s="2"/>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2"/>
      <c r="W663" s="2"/>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2"/>
      <c r="W664" s="2"/>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2"/>
      <c r="W665" s="2"/>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2"/>
      <c r="W666" s="2"/>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2"/>
      <c r="W667" s="2"/>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2"/>
      <c r="W668" s="2"/>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2"/>
      <c r="W669" s="2"/>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2"/>
      <c r="W670" s="2"/>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2"/>
      <c r="W671" s="2"/>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2"/>
      <c r="W672" s="2"/>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2"/>
      <c r="W673" s="2"/>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2"/>
      <c r="W674" s="2"/>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2"/>
      <c r="W675" s="2"/>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2"/>
      <c r="W676" s="2"/>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2"/>
      <c r="W677" s="2"/>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2"/>
      <c r="W678" s="2"/>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2"/>
      <c r="W679" s="2"/>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2"/>
      <c r="W680" s="2"/>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2"/>
      <c r="W681" s="2"/>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2"/>
      <c r="W682" s="2"/>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2"/>
      <c r="W683" s="2"/>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2"/>
      <c r="W684" s="2"/>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2"/>
      <c r="W685" s="2"/>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2"/>
      <c r="W686" s="2"/>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2"/>
      <c r="W687" s="2"/>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2"/>
      <c r="W688" s="2"/>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2"/>
      <c r="W689" s="2"/>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2"/>
      <c r="W690" s="2"/>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2"/>
      <c r="W691" s="2"/>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2"/>
      <c r="W692" s="2"/>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2"/>
      <c r="W693" s="2"/>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2"/>
      <c r="W694" s="2"/>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2"/>
      <c r="W695" s="2"/>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2"/>
      <c r="W696" s="2"/>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2"/>
      <c r="W697" s="2"/>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2"/>
      <c r="W698" s="2"/>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2"/>
      <c r="W699" s="2"/>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2"/>
      <c r="W700" s="2"/>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2"/>
      <c r="W701" s="2"/>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2"/>
      <c r="W702" s="2"/>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2"/>
      <c r="W703" s="2"/>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2"/>
      <c r="W704" s="2"/>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2"/>
      <c r="W705" s="2"/>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2"/>
      <c r="W706" s="2"/>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2"/>
      <c r="W707" s="2"/>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2"/>
      <c r="W708" s="2"/>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2"/>
      <c r="W709" s="2"/>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2"/>
      <c r="W710" s="2"/>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2"/>
      <c r="W711" s="2"/>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2"/>
      <c r="W712" s="2"/>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2"/>
      <c r="W713" s="2"/>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2"/>
      <c r="W714" s="2"/>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2"/>
      <c r="W715" s="2"/>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2"/>
      <c r="W716" s="2"/>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2"/>
      <c r="W717" s="2"/>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2"/>
      <c r="W718" s="2"/>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2"/>
      <c r="W719" s="2"/>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2"/>
      <c r="W720" s="2"/>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2"/>
      <c r="W721" s="2"/>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2"/>
      <c r="W722" s="2"/>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2"/>
      <c r="W723" s="2"/>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2"/>
      <c r="W724" s="2"/>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2"/>
      <c r="W725" s="2"/>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2"/>
      <c r="W726" s="2"/>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2"/>
      <c r="W727" s="2"/>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2"/>
      <c r="W728" s="2"/>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2"/>
      <c r="W729" s="2"/>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2"/>
      <c r="W730" s="2"/>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2"/>
      <c r="W731" s="2"/>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2"/>
      <c r="W732" s="2"/>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2"/>
      <c r="W733" s="2"/>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2"/>
      <c r="W734" s="2"/>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2"/>
      <c r="W735" s="2"/>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2"/>
      <c r="W736" s="2"/>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2"/>
      <c r="W737" s="2"/>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2"/>
      <c r="W738" s="2"/>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2"/>
      <c r="W739" s="2"/>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2"/>
      <c r="W740" s="2"/>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2"/>
      <c r="W741" s="2"/>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2"/>
      <c r="W742" s="2"/>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2"/>
      <c r="W743" s="2"/>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2"/>
      <c r="W744" s="2"/>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2"/>
      <c r="W745" s="2"/>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2"/>
      <c r="W746" s="2"/>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2"/>
      <c r="W747" s="2"/>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2"/>
      <c r="W748" s="2"/>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2"/>
      <c r="W749" s="2"/>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2"/>
      <c r="W750" s="2"/>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2"/>
      <c r="W751" s="2"/>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2"/>
      <c r="W752" s="2"/>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2"/>
      <c r="W753" s="2"/>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2"/>
      <c r="W754" s="2"/>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2"/>
      <c r="W755" s="2"/>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2"/>
      <c r="W756" s="2"/>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2"/>
      <c r="W757" s="2"/>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2"/>
      <c r="W758" s="2"/>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2"/>
      <c r="W759" s="2"/>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2"/>
      <c r="W760" s="2"/>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2"/>
      <c r="W761" s="2"/>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2"/>
      <c r="W762" s="2"/>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2"/>
      <c r="W763" s="2"/>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2"/>
      <c r="W764" s="2"/>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2"/>
      <c r="W765" s="2"/>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2"/>
      <c r="W766" s="2"/>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2"/>
      <c r="W767" s="2"/>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2"/>
      <c r="W768" s="2"/>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2"/>
      <c r="W769" s="2"/>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2"/>
      <c r="W770" s="2"/>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2"/>
      <c r="W771" s="2"/>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2"/>
      <c r="W772" s="2"/>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2"/>
      <c r="W773" s="2"/>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2"/>
      <c r="W774" s="2"/>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2"/>
      <c r="W775" s="2"/>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2"/>
      <c r="W776" s="2"/>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2"/>
      <c r="W777" s="2"/>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2"/>
      <c r="W778" s="2"/>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2"/>
      <c r="W779" s="2"/>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2"/>
      <c r="W780" s="2"/>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2"/>
      <c r="W781" s="2"/>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2"/>
      <c r="W782" s="2"/>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2"/>
      <c r="W783" s="2"/>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2"/>
      <c r="W784" s="2"/>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2"/>
      <c r="W785" s="2"/>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2"/>
      <c r="W786" s="2"/>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2"/>
      <c r="W787" s="2"/>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2"/>
      <c r="W788" s="2"/>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2"/>
      <c r="W789" s="2"/>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2"/>
      <c r="W790" s="2"/>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2"/>
      <c r="W791" s="2"/>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2"/>
      <c r="W792" s="2"/>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2"/>
      <c r="W793" s="2"/>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2"/>
      <c r="W794" s="2"/>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2"/>
      <c r="W795" s="2"/>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2"/>
      <c r="W796" s="2"/>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2"/>
      <c r="W797" s="2"/>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2"/>
      <c r="W798" s="2"/>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2"/>
      <c r="W799" s="2"/>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2"/>
      <c r="W800" s="2"/>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2"/>
      <c r="W801" s="2"/>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2"/>
      <c r="W802" s="2"/>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2"/>
      <c r="W803" s="2"/>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2"/>
      <c r="W804" s="2"/>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2"/>
      <c r="W805" s="2"/>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2"/>
      <c r="W806" s="2"/>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2"/>
      <c r="W807" s="2"/>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2"/>
      <c r="W808" s="2"/>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2"/>
      <c r="W809" s="2"/>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2"/>
      <c r="W810" s="2"/>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2"/>
      <c r="W811" s="2"/>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2"/>
      <c r="W812" s="2"/>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2"/>
      <c r="W813" s="2"/>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2"/>
      <c r="W814" s="2"/>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2"/>
      <c r="W815" s="2"/>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2"/>
      <c r="W816" s="2"/>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2"/>
      <c r="W817" s="2"/>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2"/>
      <c r="W818" s="2"/>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2"/>
      <c r="W819" s="2"/>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2"/>
      <c r="W820" s="2"/>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2"/>
      <c r="W821" s="2"/>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2"/>
      <c r="W822" s="2"/>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2"/>
      <c r="W823" s="2"/>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2"/>
      <c r="W824" s="2"/>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2"/>
      <c r="W825" s="2"/>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2"/>
      <c r="W826" s="2"/>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2"/>
      <c r="W827" s="2"/>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2"/>
      <c r="W828" s="2"/>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2"/>
      <c r="W829" s="2"/>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2"/>
      <c r="W830" s="2"/>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2"/>
      <c r="W831" s="2"/>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2"/>
      <c r="W832" s="2"/>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2"/>
      <c r="W833" s="2"/>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2"/>
      <c r="W834" s="2"/>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2"/>
      <c r="W835" s="2"/>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2"/>
      <c r="W836" s="2"/>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2"/>
      <c r="W837" s="2"/>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2"/>
      <c r="W838" s="2"/>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2"/>
      <c r="W839" s="2"/>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2"/>
      <c r="W840" s="2"/>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2"/>
      <c r="W841" s="2"/>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2"/>
      <c r="W842" s="2"/>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2"/>
      <c r="W843" s="2"/>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2"/>
      <c r="W844" s="2"/>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2"/>
      <c r="W845" s="2"/>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2"/>
      <c r="W846" s="2"/>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2"/>
      <c r="W847" s="2"/>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2"/>
      <c r="W848" s="2"/>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2"/>
      <c r="W849" s="2"/>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2"/>
      <c r="W850" s="2"/>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2"/>
      <c r="W851" s="2"/>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2"/>
      <c r="W852" s="2"/>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2"/>
      <c r="W853" s="2"/>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2"/>
      <c r="W854" s="2"/>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2"/>
      <c r="W855" s="2"/>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2"/>
      <c r="W856" s="2"/>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2"/>
      <c r="W857" s="2"/>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2"/>
      <c r="W858" s="2"/>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2"/>
      <c r="W859" s="2"/>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2"/>
      <c r="W860" s="2"/>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2"/>
      <c r="W861" s="2"/>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2"/>
      <c r="W862" s="2"/>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2"/>
      <c r="W863" s="2"/>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2"/>
      <c r="W864" s="2"/>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2"/>
      <c r="W865" s="2"/>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2"/>
      <c r="W866" s="2"/>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2"/>
      <c r="W867" s="2"/>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2"/>
      <c r="W868" s="2"/>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2"/>
      <c r="W869" s="2"/>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2"/>
      <c r="W870" s="2"/>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2"/>
      <c r="W871" s="2"/>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2"/>
      <c r="W872" s="2"/>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2"/>
      <c r="W873" s="2"/>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2"/>
      <c r="W874" s="2"/>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2"/>
      <c r="W875" s="2"/>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2"/>
      <c r="W876" s="2"/>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2"/>
      <c r="W877" s="2"/>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2"/>
      <c r="W878" s="2"/>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2"/>
      <c r="W879" s="2"/>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2"/>
      <c r="W880" s="2"/>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2"/>
      <c r="W881" s="2"/>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2"/>
      <c r="W882" s="2"/>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2"/>
      <c r="W883" s="2"/>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2"/>
      <c r="W884" s="2"/>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2"/>
      <c r="W885" s="2"/>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2"/>
      <c r="W886" s="2"/>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2"/>
      <c r="W887" s="2"/>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2"/>
      <c r="W888" s="2"/>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2"/>
      <c r="W889" s="2"/>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2"/>
      <c r="W890" s="2"/>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2"/>
      <c r="W891" s="2"/>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2"/>
      <c r="W892" s="2"/>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2"/>
      <c r="W893" s="2"/>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2"/>
      <c r="W894" s="2"/>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2"/>
      <c r="W895" s="2"/>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2"/>
      <c r="W896" s="2"/>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2"/>
      <c r="W897" s="2"/>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2"/>
      <c r="W898" s="2"/>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2"/>
      <c r="W899" s="2"/>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2"/>
      <c r="W900" s="2"/>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2"/>
      <c r="W901" s="2"/>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2"/>
      <c r="W902" s="2"/>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2"/>
      <c r="W903" s="2"/>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2"/>
      <c r="W904" s="2"/>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2"/>
      <c r="W905" s="2"/>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2"/>
      <c r="W906" s="2"/>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2"/>
      <c r="W907" s="2"/>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2"/>
      <c r="W908" s="2"/>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2"/>
      <c r="W909" s="2"/>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2"/>
      <c r="W910" s="2"/>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2"/>
      <c r="W911" s="2"/>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2"/>
      <c r="W912" s="2"/>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2"/>
      <c r="W913" s="2"/>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2"/>
      <c r="W914" s="2"/>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2"/>
      <c r="W915" s="2"/>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2"/>
      <c r="W916" s="2"/>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2"/>
      <c r="W917" s="2"/>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2"/>
      <c r="W918" s="2"/>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2"/>
      <c r="W919" s="2"/>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2"/>
      <c r="W920" s="2"/>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2"/>
      <c r="W921" s="2"/>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2"/>
      <c r="W922" s="2"/>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2"/>
      <c r="W923" s="2"/>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2"/>
      <c r="W924" s="2"/>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2"/>
      <c r="W925" s="2"/>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2"/>
      <c r="W926" s="2"/>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2"/>
      <c r="W927" s="2"/>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2"/>
      <c r="W928" s="2"/>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2"/>
      <c r="W929" s="2"/>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2"/>
      <c r="W930" s="2"/>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2"/>
      <c r="W931" s="2"/>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2"/>
      <c r="W932" s="2"/>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2"/>
      <c r="W933" s="2"/>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2"/>
      <c r="W934" s="2"/>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2"/>
      <c r="W935" s="2"/>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2"/>
      <c r="W936" s="2"/>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2"/>
      <c r="W937" s="2"/>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2"/>
      <c r="W938" s="2"/>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2"/>
      <c r="W939" s="2"/>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2"/>
      <c r="W940" s="2"/>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2"/>
      <c r="W941" s="2"/>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2"/>
      <c r="W942" s="2"/>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2"/>
      <c r="W943" s="2"/>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2"/>
      <c r="W944" s="2"/>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2"/>
      <c r="W945" s="2"/>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2"/>
      <c r="W946" s="2"/>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2"/>
      <c r="W947" s="2"/>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2"/>
      <c r="W948" s="2"/>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2"/>
      <c r="W949" s="2"/>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2"/>
      <c r="W950" s="2"/>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2"/>
      <c r="W951" s="2"/>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2"/>
      <c r="W952" s="2"/>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2"/>
      <c r="W953" s="2"/>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2"/>
      <c r="W954" s="2"/>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2"/>
      <c r="W955" s="2"/>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2"/>
      <c r="W956" s="2"/>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2"/>
      <c r="W957" s="2"/>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2"/>
      <c r="W958" s="2"/>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2"/>
      <c r="W959" s="2"/>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2"/>
      <c r="W960" s="2"/>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2"/>
      <c r="W961" s="2"/>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2"/>
      <c r="W962" s="2"/>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2"/>
      <c r="W963" s="2"/>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2"/>
      <c r="W964" s="2"/>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2"/>
      <c r="W965" s="2"/>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2"/>
      <c r="W966" s="2"/>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2"/>
      <c r="W967" s="2"/>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2"/>
      <c r="W968" s="2"/>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2"/>
      <c r="W969" s="2"/>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2"/>
      <c r="W970" s="2"/>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2"/>
      <c r="W971" s="2"/>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2"/>
      <c r="W972" s="2"/>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2"/>
      <c r="W973" s="2"/>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2"/>
      <c r="W974" s="2"/>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2"/>
      <c r="W975" s="2"/>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2"/>
      <c r="W976" s="2"/>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2"/>
      <c r="W977" s="2"/>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2"/>
      <c r="W978" s="2"/>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2"/>
      <c r="W979" s="2"/>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2"/>
      <c r="W980" s="2"/>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2"/>
      <c r="W981" s="2"/>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2"/>
      <c r="W982" s="2"/>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2"/>
      <c r="W983" s="2"/>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2"/>
      <c r="W984" s="2"/>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2"/>
      <c r="W985" s="2"/>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2"/>
      <c r="W986" s="2"/>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2"/>
      <c r="W987" s="2"/>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2"/>
      <c r="W988" s="2"/>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2"/>
      <c r="W989" s="2"/>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2"/>
      <c r="W990" s="2"/>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2"/>
      <c r="W991" s="2"/>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2"/>
      <c r="W992" s="2"/>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2"/>
      <c r="W993" s="2"/>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2"/>
      <c r="W994" s="2"/>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2"/>
      <c r="W995" s="2"/>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2"/>
      <c r="W996" s="2"/>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2"/>
      <c r="W997" s="2"/>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2"/>
      <c r="W998" s="2"/>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2"/>
      <c r="W999" s="2"/>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2"/>
      <c r="W1000" s="2"/>
      <c r="X1000" s="1"/>
      <c r="Y1000" s="1"/>
      <c r="Z1000" s="1"/>
    </row>
  </sheetData>
  <mergeCells count="187">
    <mergeCell ref="B49:B51"/>
    <mergeCell ref="C49:G49"/>
    <mergeCell ref="H49:I49"/>
    <mergeCell ref="C50:G50"/>
    <mergeCell ref="H50:I50"/>
    <mergeCell ref="C51:G51"/>
    <mergeCell ref="H51:I51"/>
    <mergeCell ref="J49:L49"/>
    <mergeCell ref="M49:Q49"/>
    <mergeCell ref="J50:L50"/>
    <mergeCell ref="M50:Q50"/>
    <mergeCell ref="J51:L51"/>
    <mergeCell ref="M51:Q51"/>
    <mergeCell ref="C45:G45"/>
    <mergeCell ref="H45:I45"/>
    <mergeCell ref="J45:L45"/>
    <mergeCell ref="M45:Q45"/>
    <mergeCell ref="J46:L46"/>
    <mergeCell ref="M46:Q46"/>
    <mergeCell ref="J47:L47"/>
    <mergeCell ref="B42:G42"/>
    <mergeCell ref="H42:I42"/>
    <mergeCell ref="B44:B47"/>
    <mergeCell ref="C44:G44"/>
    <mergeCell ref="H44:I44"/>
    <mergeCell ref="C47:G47"/>
    <mergeCell ref="H47:I47"/>
    <mergeCell ref="M47:Q47"/>
    <mergeCell ref="B43:S43"/>
    <mergeCell ref="B48:S48"/>
    <mergeCell ref="C46:G46"/>
    <mergeCell ref="H46:I46"/>
    <mergeCell ref="C33:G33"/>
    <mergeCell ref="H33:I33"/>
    <mergeCell ref="J33:L33"/>
    <mergeCell ref="M33:Q33"/>
    <mergeCell ref="H34:I34"/>
    <mergeCell ref="J34:L34"/>
    <mergeCell ref="M34:Q34"/>
    <mergeCell ref="C34:G34"/>
    <mergeCell ref="C35:G35"/>
    <mergeCell ref="H35:I35"/>
    <mergeCell ref="J35:L35"/>
    <mergeCell ref="M35:Q35"/>
    <mergeCell ref="J42:L42"/>
    <mergeCell ref="J44:L44"/>
    <mergeCell ref="M44:Q44"/>
    <mergeCell ref="H40:I40"/>
    <mergeCell ref="J40:L40"/>
    <mergeCell ref="H41:I41"/>
    <mergeCell ref="J41:L41"/>
    <mergeCell ref="M41:Q41"/>
    <mergeCell ref="M42:Q42"/>
    <mergeCell ref="C31:G31"/>
    <mergeCell ref="H31:I31"/>
    <mergeCell ref="J31:L31"/>
    <mergeCell ref="M31:Q31"/>
    <mergeCell ref="C36:G36"/>
    <mergeCell ref="H36:I36"/>
    <mergeCell ref="H39:I39"/>
    <mergeCell ref="J39:L39"/>
    <mergeCell ref="C37:G37"/>
    <mergeCell ref="H37:I37"/>
    <mergeCell ref="J37:L37"/>
    <mergeCell ref="J32:L32"/>
    <mergeCell ref="M32:Q32"/>
    <mergeCell ref="J36:L36"/>
    <mergeCell ref="M36:Q36"/>
    <mergeCell ref="C39:G39"/>
    <mergeCell ref="C40:G40"/>
    <mergeCell ref="B39:B41"/>
    <mergeCell ref="C41:G41"/>
    <mergeCell ref="M37:Q37"/>
    <mergeCell ref="B38:S38"/>
    <mergeCell ref="M39:Q39"/>
    <mergeCell ref="M40:Q40"/>
    <mergeCell ref="C32:G32"/>
    <mergeCell ref="H32:I32"/>
    <mergeCell ref="C22:G22"/>
    <mergeCell ref="H22:I22"/>
    <mergeCell ref="J22:L22"/>
    <mergeCell ref="M22:Q22"/>
    <mergeCell ref="H23:I23"/>
    <mergeCell ref="J23:L23"/>
    <mergeCell ref="M23:Q23"/>
    <mergeCell ref="J25:L25"/>
    <mergeCell ref="M25:Q25"/>
    <mergeCell ref="C23:G23"/>
    <mergeCell ref="C24:G24"/>
    <mergeCell ref="H24:I24"/>
    <mergeCell ref="J24:L24"/>
    <mergeCell ref="M24:Q24"/>
    <mergeCell ref="C25:G25"/>
    <mergeCell ref="H25:I25"/>
    <mergeCell ref="B26:G26"/>
    <mergeCell ref="H26:I26"/>
    <mergeCell ref="J26:L26"/>
    <mergeCell ref="M26:Q26"/>
    <mergeCell ref="C29:G29"/>
    <mergeCell ref="H29:I29"/>
    <mergeCell ref="J29:L29"/>
    <mergeCell ref="M29:Q29"/>
    <mergeCell ref="H30:I30"/>
    <mergeCell ref="J30:L30"/>
    <mergeCell ref="M30:Q30"/>
    <mergeCell ref="C30:G30"/>
    <mergeCell ref="B27:S27"/>
    <mergeCell ref="C28:G28"/>
    <mergeCell ref="H28:I28"/>
    <mergeCell ref="J28:L28"/>
    <mergeCell ref="M28:Q28"/>
    <mergeCell ref="H21:I21"/>
    <mergeCell ref="J21:L21"/>
    <mergeCell ref="M21:Q21"/>
    <mergeCell ref="C18:G18"/>
    <mergeCell ref="C19:G19"/>
    <mergeCell ref="H19:I19"/>
    <mergeCell ref="C20:G20"/>
    <mergeCell ref="H20:I20"/>
    <mergeCell ref="J20:L20"/>
    <mergeCell ref="C21:G21"/>
    <mergeCell ref="J19:L19"/>
    <mergeCell ref="M19:Q19"/>
    <mergeCell ref="M20:Q20"/>
    <mergeCell ref="C17:G17"/>
    <mergeCell ref="H17:I17"/>
    <mergeCell ref="J17:L17"/>
    <mergeCell ref="M17:Q17"/>
    <mergeCell ref="M18:Q18"/>
    <mergeCell ref="C1:Q1"/>
    <mergeCell ref="B2:G2"/>
    <mergeCell ref="H2:I2"/>
    <mergeCell ref="J2:L2"/>
    <mergeCell ref="M2:Q2"/>
    <mergeCell ref="B3:S3"/>
    <mergeCell ref="B4:B15"/>
    <mergeCell ref="B16:S16"/>
    <mergeCell ref="H18:I18"/>
    <mergeCell ref="J18:L18"/>
    <mergeCell ref="C13:G13"/>
    <mergeCell ref="H13:I13"/>
    <mergeCell ref="J13:L13"/>
    <mergeCell ref="M13:Q13"/>
    <mergeCell ref="C14:G14"/>
    <mergeCell ref="H14:I14"/>
    <mergeCell ref="J14:L14"/>
    <mergeCell ref="M14:Q14"/>
    <mergeCell ref="J15:L15"/>
    <mergeCell ref="M15:Q15"/>
    <mergeCell ref="C10:G10"/>
    <mergeCell ref="H10:I10"/>
    <mergeCell ref="C11:G11"/>
    <mergeCell ref="H11:I11"/>
    <mergeCell ref="J10:L10"/>
    <mergeCell ref="M10:Q10"/>
    <mergeCell ref="J11:L11"/>
    <mergeCell ref="M11:Q11"/>
    <mergeCell ref="C12:G12"/>
    <mergeCell ref="H12:I12"/>
    <mergeCell ref="J12:L12"/>
    <mergeCell ref="M12:Q12"/>
    <mergeCell ref="C15:G15"/>
    <mergeCell ref="H15:I15"/>
    <mergeCell ref="C7:G7"/>
    <mergeCell ref="H7:I7"/>
    <mergeCell ref="J7:L7"/>
    <mergeCell ref="M7:Q7"/>
    <mergeCell ref="C8:G8"/>
    <mergeCell ref="H8:I8"/>
    <mergeCell ref="J8:L8"/>
    <mergeCell ref="M8:Q8"/>
    <mergeCell ref="C9:G9"/>
    <mergeCell ref="H9:I9"/>
    <mergeCell ref="J9:L9"/>
    <mergeCell ref="M9:Q9"/>
    <mergeCell ref="C4:G4"/>
    <mergeCell ref="H4:I4"/>
    <mergeCell ref="J4:L4"/>
    <mergeCell ref="M4:Q4"/>
    <mergeCell ref="C5:G5"/>
    <mergeCell ref="H5:I5"/>
    <mergeCell ref="J5:L5"/>
    <mergeCell ref="M5:Q5"/>
    <mergeCell ref="C6:G6"/>
    <mergeCell ref="H6:I6"/>
    <mergeCell ref="J6:L6"/>
    <mergeCell ref="M6:Q6"/>
  </mergeCells>
  <phoneticPr fontId="26"/>
  <printOptions horizontalCentered="1"/>
  <pageMargins left="0.70866141732283472" right="0.70866141732283472" top="0.74803149606299213" bottom="0.74803149606299213" header="0" footer="0"/>
  <pageSetup paperSize="9" orientation="portrait"/>
  <headerFooter>
    <oddFooter>&amp;C&amp;P</oddFooter>
  </headerFooter>
  <rowBreaks count="2" manualBreakCount="2">
    <brk id="18" man="1"/>
    <brk id="35" man="1"/>
  </rowBreaks>
  <extLst>
    <ext xmlns:x14="http://schemas.microsoft.com/office/spreadsheetml/2009/9/main" uri="{CCE6A557-97BC-4b89-ADB6-D9C93CAAB3DF}">
      <x14:dataValidations xmlns:xm="http://schemas.microsoft.com/office/excel/2006/main" count="2">
        <x14:dataValidation type="list" allowBlank="1" showErrorMessage="1">
          <x14:formula1>
            <xm:f>MST!$O$5:$O$6</xm:f>
          </x14:formula1>
          <xm:sqref>R4:S15 R17:S26 R28:S37 R39:S42 R44:S47 R49:S51</xm:sqref>
        </x14:dataValidation>
        <x14:dataValidation type="list" allowBlank="1" showErrorMessage="1">
          <x14:formula1>
            <xm:f>MST!$F$5:$F$7</xm:f>
          </x14:formula1>
          <xm:sqref>H4:H15 H39:H42 H28:H37 H49:H51 H44:H47 H17:H26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00"/>
  <sheetViews>
    <sheetView workbookViewId="0">
      <selection activeCell="V23" sqref="V23:X23"/>
    </sheetView>
  </sheetViews>
  <sheetFormatPr defaultColWidth="14.42578125" defaultRowHeight="15" customHeight="1"/>
  <cols>
    <col min="1" max="40" width="3.5703125" customWidth="1"/>
    <col min="41" max="41" width="0.85546875" customWidth="1"/>
    <col min="42" max="42" width="3.5703125" customWidth="1"/>
    <col min="43" max="43" width="10.28515625" customWidth="1"/>
    <col min="44" max="44" width="47.7109375" customWidth="1"/>
  </cols>
  <sheetData>
    <row r="1" spans="1:44" ht="19.5" customHeight="1">
      <c r="A1" s="60" t="s">
        <v>397</v>
      </c>
      <c r="B1" s="60"/>
      <c r="C1" s="8"/>
      <c r="D1" s="8"/>
      <c r="E1" s="8"/>
      <c r="F1" s="8"/>
      <c r="G1" s="342" t="s">
        <v>574</v>
      </c>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8"/>
      <c r="AH1" s="8"/>
      <c r="AI1" s="8"/>
      <c r="AJ1" s="8"/>
      <c r="AK1" s="8"/>
      <c r="AL1" s="8"/>
      <c r="AM1" s="8"/>
      <c r="AN1" s="8"/>
      <c r="AO1" s="8"/>
      <c r="AP1" s="8"/>
      <c r="AQ1" s="71"/>
      <c r="AR1" s="9"/>
    </row>
    <row r="2" spans="1:44" ht="15" customHeight="1">
      <c r="A2" s="343" t="s">
        <v>575</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6"/>
      <c r="AE2" s="344" t="s">
        <v>91</v>
      </c>
      <c r="AF2" s="315"/>
      <c r="AG2" s="315"/>
      <c r="AH2" s="315"/>
      <c r="AI2" s="315"/>
      <c r="AJ2" s="315"/>
      <c r="AK2" s="315"/>
      <c r="AL2" s="315"/>
      <c r="AM2" s="315"/>
      <c r="AN2" s="345"/>
      <c r="AO2" s="1"/>
      <c r="AP2" s="1"/>
      <c r="AQ2" s="2" t="str">
        <f>IF($AE$2="","未記入","")</f>
        <v/>
      </c>
      <c r="AR2" s="2"/>
    </row>
    <row r="3" spans="1:44" ht="15" customHeight="1">
      <c r="A3" s="170"/>
      <c r="B3" s="112"/>
      <c r="C3" s="112"/>
      <c r="D3" s="112"/>
      <c r="E3" s="112"/>
      <c r="F3" s="112"/>
      <c r="G3" s="112"/>
      <c r="H3" s="112"/>
      <c r="I3" s="113"/>
      <c r="J3" s="346" t="s">
        <v>576</v>
      </c>
      <c r="K3" s="112"/>
      <c r="L3" s="112"/>
      <c r="M3" s="112"/>
      <c r="N3" s="112"/>
      <c r="O3" s="113"/>
      <c r="P3" s="155" t="s">
        <v>577</v>
      </c>
      <c r="Q3" s="120"/>
      <c r="R3" s="120"/>
      <c r="S3" s="120"/>
      <c r="T3" s="120"/>
      <c r="U3" s="120"/>
      <c r="V3" s="120"/>
      <c r="W3" s="120"/>
      <c r="X3" s="120"/>
      <c r="Y3" s="120"/>
      <c r="Z3" s="120"/>
      <c r="AA3" s="120"/>
      <c r="AB3" s="120"/>
      <c r="AC3" s="120"/>
      <c r="AD3" s="121"/>
      <c r="AE3" s="347" t="s">
        <v>578</v>
      </c>
      <c r="AF3" s="112"/>
      <c r="AG3" s="112"/>
      <c r="AH3" s="112"/>
      <c r="AI3" s="112"/>
      <c r="AJ3" s="112"/>
      <c r="AK3" s="112"/>
      <c r="AL3" s="112"/>
      <c r="AM3" s="112"/>
      <c r="AN3" s="213"/>
      <c r="AO3" s="1"/>
      <c r="AP3" s="1"/>
      <c r="AQ3" s="72"/>
      <c r="AR3" s="2"/>
    </row>
    <row r="4" spans="1:44" ht="12" customHeight="1">
      <c r="A4" s="110"/>
      <c r="B4" s="103"/>
      <c r="C4" s="103"/>
      <c r="D4" s="103"/>
      <c r="E4" s="103"/>
      <c r="F4" s="103"/>
      <c r="G4" s="103"/>
      <c r="H4" s="103"/>
      <c r="I4" s="104"/>
      <c r="J4" s="102"/>
      <c r="K4" s="103"/>
      <c r="L4" s="103"/>
      <c r="M4" s="103"/>
      <c r="N4" s="103"/>
      <c r="O4" s="104"/>
      <c r="P4" s="373" t="s">
        <v>579</v>
      </c>
      <c r="Q4" s="374"/>
      <c r="R4" s="374"/>
      <c r="S4" s="374"/>
      <c r="T4" s="374"/>
      <c r="U4" s="375"/>
      <c r="V4" s="99" t="s">
        <v>580</v>
      </c>
      <c r="W4" s="100"/>
      <c r="X4" s="101"/>
      <c r="Y4" s="99" t="s">
        <v>581</v>
      </c>
      <c r="Z4" s="100"/>
      <c r="AA4" s="101"/>
      <c r="AB4" s="88"/>
      <c r="AC4" s="85"/>
      <c r="AD4" s="89"/>
      <c r="AE4" s="102"/>
      <c r="AF4" s="103"/>
      <c r="AG4" s="103"/>
      <c r="AH4" s="103"/>
      <c r="AI4" s="103"/>
      <c r="AJ4" s="103"/>
      <c r="AK4" s="103"/>
      <c r="AL4" s="103"/>
      <c r="AM4" s="103"/>
      <c r="AN4" s="201"/>
      <c r="AO4" s="1"/>
      <c r="AP4" s="1"/>
      <c r="AQ4" s="72"/>
      <c r="AR4" s="2"/>
    </row>
    <row r="5" spans="1:44" ht="15" customHeight="1">
      <c r="A5" s="123"/>
      <c r="B5" s="124"/>
      <c r="C5" s="124"/>
      <c r="D5" s="124"/>
      <c r="E5" s="124"/>
      <c r="F5" s="124"/>
      <c r="G5" s="124"/>
      <c r="H5" s="124"/>
      <c r="I5" s="125"/>
      <c r="J5" s="148"/>
      <c r="K5" s="124"/>
      <c r="L5" s="124"/>
      <c r="M5" s="124"/>
      <c r="N5" s="124"/>
      <c r="O5" s="125"/>
      <c r="P5" s="148"/>
      <c r="Q5" s="124"/>
      <c r="R5" s="124"/>
      <c r="S5" s="124"/>
      <c r="T5" s="124"/>
      <c r="U5" s="125"/>
      <c r="V5" s="148"/>
      <c r="W5" s="124"/>
      <c r="X5" s="125"/>
      <c r="Y5" s="148"/>
      <c r="Z5" s="124"/>
      <c r="AA5" s="125"/>
      <c r="AB5" s="161" t="s">
        <v>582</v>
      </c>
      <c r="AC5" s="157"/>
      <c r="AD5" s="144"/>
      <c r="AE5" s="148"/>
      <c r="AF5" s="124"/>
      <c r="AG5" s="124"/>
      <c r="AH5" s="124"/>
      <c r="AI5" s="124"/>
      <c r="AJ5" s="124"/>
      <c r="AK5" s="124"/>
      <c r="AL5" s="124"/>
      <c r="AM5" s="124"/>
      <c r="AN5" s="275"/>
      <c r="AO5" s="1"/>
      <c r="AP5" s="1"/>
      <c r="AQ5" s="72"/>
      <c r="AR5" s="2"/>
    </row>
    <row r="6" spans="1:44" ht="15" customHeight="1">
      <c r="A6" s="119" t="s">
        <v>583</v>
      </c>
      <c r="B6" s="120"/>
      <c r="C6" s="120"/>
      <c r="D6" s="120"/>
      <c r="E6" s="120"/>
      <c r="F6" s="120"/>
      <c r="G6" s="120"/>
      <c r="H6" s="120"/>
      <c r="I6" s="121"/>
      <c r="J6" s="155"/>
      <c r="K6" s="120"/>
      <c r="L6" s="120"/>
      <c r="M6" s="120"/>
      <c r="N6" s="120"/>
      <c r="O6" s="121"/>
      <c r="P6" s="155"/>
      <c r="Q6" s="120"/>
      <c r="R6" s="120"/>
      <c r="S6" s="120"/>
      <c r="T6" s="120"/>
      <c r="U6" s="121"/>
      <c r="V6" s="155"/>
      <c r="W6" s="120"/>
      <c r="X6" s="121"/>
      <c r="Y6" s="155"/>
      <c r="Z6" s="120"/>
      <c r="AA6" s="121"/>
      <c r="AB6" s="350"/>
      <c r="AC6" s="120"/>
      <c r="AD6" s="121"/>
      <c r="AE6" s="155"/>
      <c r="AF6" s="120"/>
      <c r="AG6" s="120"/>
      <c r="AH6" s="120"/>
      <c r="AI6" s="120"/>
      <c r="AJ6" s="120"/>
      <c r="AK6" s="120"/>
      <c r="AL6" s="120"/>
      <c r="AM6" s="120"/>
      <c r="AN6" s="151"/>
      <c r="AO6" s="1"/>
      <c r="AP6" s="1"/>
      <c r="AQ6" s="72"/>
      <c r="AR6" s="2"/>
    </row>
    <row r="7" spans="1:44" ht="39.75" customHeight="1">
      <c r="A7" s="245"/>
      <c r="B7" s="376" t="s">
        <v>584</v>
      </c>
      <c r="C7" s="179"/>
      <c r="D7" s="179"/>
      <c r="E7" s="179"/>
      <c r="F7" s="179"/>
      <c r="G7" s="179"/>
      <c r="H7" s="179"/>
      <c r="I7" s="349"/>
      <c r="J7" s="377" t="s">
        <v>93</v>
      </c>
      <c r="K7" s="179"/>
      <c r="L7" s="179"/>
      <c r="M7" s="179"/>
      <c r="N7" s="179"/>
      <c r="O7" s="349"/>
      <c r="P7" s="378" t="s">
        <v>91</v>
      </c>
      <c r="Q7" s="179"/>
      <c r="R7" s="179"/>
      <c r="S7" s="179"/>
      <c r="T7" s="179"/>
      <c r="U7" s="349"/>
      <c r="V7" s="348"/>
      <c r="W7" s="179"/>
      <c r="X7" s="349"/>
      <c r="Y7" s="348"/>
      <c r="Z7" s="179"/>
      <c r="AA7" s="349"/>
      <c r="AB7" s="341"/>
      <c r="AC7" s="179"/>
      <c r="AD7" s="349"/>
      <c r="AE7" s="341"/>
      <c r="AF7" s="179"/>
      <c r="AG7" s="179"/>
      <c r="AH7" s="179"/>
      <c r="AI7" s="179"/>
      <c r="AJ7" s="179"/>
      <c r="AK7" s="179"/>
      <c r="AL7" s="179"/>
      <c r="AM7" s="179"/>
      <c r="AN7" s="180"/>
      <c r="AO7" s="1"/>
      <c r="AP7" s="1"/>
      <c r="AQ7" s="72"/>
      <c r="AR7" s="2"/>
    </row>
    <row r="8" spans="1:44" ht="39.75" customHeight="1">
      <c r="A8" s="246"/>
      <c r="B8" s="356" t="s">
        <v>585</v>
      </c>
      <c r="C8" s="352"/>
      <c r="D8" s="352"/>
      <c r="E8" s="352"/>
      <c r="F8" s="352"/>
      <c r="G8" s="352"/>
      <c r="H8" s="352"/>
      <c r="I8" s="353"/>
      <c r="J8" s="364" t="s">
        <v>93</v>
      </c>
      <c r="K8" s="359"/>
      <c r="L8" s="359"/>
      <c r="M8" s="359"/>
      <c r="N8" s="359"/>
      <c r="O8" s="360"/>
      <c r="P8" s="358" t="s">
        <v>91</v>
      </c>
      <c r="Q8" s="359"/>
      <c r="R8" s="359"/>
      <c r="S8" s="359"/>
      <c r="T8" s="359"/>
      <c r="U8" s="360"/>
      <c r="V8" s="351"/>
      <c r="W8" s="352"/>
      <c r="X8" s="353"/>
      <c r="Y8" s="351"/>
      <c r="Z8" s="352"/>
      <c r="AA8" s="353"/>
      <c r="AB8" s="354"/>
      <c r="AC8" s="352"/>
      <c r="AD8" s="353"/>
      <c r="AE8" s="354"/>
      <c r="AF8" s="352"/>
      <c r="AG8" s="352"/>
      <c r="AH8" s="352"/>
      <c r="AI8" s="352"/>
      <c r="AJ8" s="352"/>
      <c r="AK8" s="352"/>
      <c r="AL8" s="352"/>
      <c r="AM8" s="352"/>
      <c r="AN8" s="355"/>
      <c r="AO8" s="1"/>
      <c r="AP8" s="1"/>
      <c r="AQ8" s="72"/>
      <c r="AR8" s="2"/>
    </row>
    <row r="9" spans="1:44" ht="39.75" customHeight="1">
      <c r="A9" s="246"/>
      <c r="B9" s="356" t="s">
        <v>586</v>
      </c>
      <c r="C9" s="352"/>
      <c r="D9" s="352"/>
      <c r="E9" s="352"/>
      <c r="F9" s="352"/>
      <c r="G9" s="352"/>
      <c r="H9" s="352"/>
      <c r="I9" s="353"/>
      <c r="J9" s="357"/>
      <c r="K9" s="352"/>
      <c r="L9" s="352"/>
      <c r="M9" s="352"/>
      <c r="N9" s="352"/>
      <c r="O9" s="353"/>
      <c r="P9" s="358" t="s">
        <v>93</v>
      </c>
      <c r="Q9" s="359"/>
      <c r="R9" s="359"/>
      <c r="S9" s="359"/>
      <c r="T9" s="359"/>
      <c r="U9" s="360"/>
      <c r="V9" s="351"/>
      <c r="W9" s="352"/>
      <c r="X9" s="353"/>
      <c r="Y9" s="358" t="s">
        <v>212</v>
      </c>
      <c r="Z9" s="359"/>
      <c r="AA9" s="360"/>
      <c r="AB9" s="361" t="s">
        <v>587</v>
      </c>
      <c r="AC9" s="359"/>
      <c r="AD9" s="360"/>
      <c r="AE9" s="354"/>
      <c r="AF9" s="352"/>
      <c r="AG9" s="352"/>
      <c r="AH9" s="352"/>
      <c r="AI9" s="352"/>
      <c r="AJ9" s="352"/>
      <c r="AK9" s="352"/>
      <c r="AL9" s="352"/>
      <c r="AM9" s="352"/>
      <c r="AN9" s="355"/>
      <c r="AO9" s="1"/>
      <c r="AP9" s="1"/>
      <c r="AQ9" s="72"/>
      <c r="AR9" s="2"/>
    </row>
    <row r="10" spans="1:44" ht="39.75" customHeight="1">
      <c r="A10" s="246"/>
      <c r="B10" s="356" t="s">
        <v>588</v>
      </c>
      <c r="C10" s="352"/>
      <c r="D10" s="352"/>
      <c r="E10" s="352"/>
      <c r="F10" s="352"/>
      <c r="G10" s="352"/>
      <c r="H10" s="352"/>
      <c r="I10" s="353"/>
      <c r="J10" s="364" t="s">
        <v>93</v>
      </c>
      <c r="K10" s="359"/>
      <c r="L10" s="359"/>
      <c r="M10" s="359"/>
      <c r="N10" s="359"/>
      <c r="O10" s="360"/>
      <c r="P10" s="358" t="s">
        <v>93</v>
      </c>
      <c r="Q10" s="359"/>
      <c r="R10" s="359"/>
      <c r="S10" s="359"/>
      <c r="T10" s="359"/>
      <c r="U10" s="360"/>
      <c r="V10" s="351"/>
      <c r="W10" s="352"/>
      <c r="X10" s="353"/>
      <c r="Y10" s="358" t="s">
        <v>212</v>
      </c>
      <c r="Z10" s="359"/>
      <c r="AA10" s="360"/>
      <c r="AB10" s="365" t="s">
        <v>2560</v>
      </c>
      <c r="AC10" s="366"/>
      <c r="AD10" s="367"/>
      <c r="AE10" s="362" t="s">
        <v>590</v>
      </c>
      <c r="AF10" s="359"/>
      <c r="AG10" s="359"/>
      <c r="AH10" s="359"/>
      <c r="AI10" s="359"/>
      <c r="AJ10" s="359"/>
      <c r="AK10" s="359"/>
      <c r="AL10" s="359"/>
      <c r="AM10" s="359"/>
      <c r="AN10" s="363"/>
      <c r="AO10" s="1"/>
      <c r="AP10" s="1"/>
      <c r="AQ10" s="72"/>
      <c r="AR10" s="2"/>
    </row>
    <row r="11" spans="1:44" ht="39.75" customHeight="1">
      <c r="A11" s="246"/>
      <c r="B11" s="356" t="s">
        <v>591</v>
      </c>
      <c r="C11" s="352"/>
      <c r="D11" s="352"/>
      <c r="E11" s="352"/>
      <c r="F11" s="352"/>
      <c r="G11" s="352"/>
      <c r="H11" s="352"/>
      <c r="I11" s="353"/>
      <c r="J11" s="364" t="s">
        <v>93</v>
      </c>
      <c r="K11" s="359"/>
      <c r="L11" s="359"/>
      <c r="M11" s="359"/>
      <c r="N11" s="359"/>
      <c r="O11" s="360"/>
      <c r="P11" s="358" t="s">
        <v>93</v>
      </c>
      <c r="Q11" s="359"/>
      <c r="R11" s="359"/>
      <c r="S11" s="359"/>
      <c r="T11" s="359"/>
      <c r="U11" s="360"/>
      <c r="V11" s="351"/>
      <c r="W11" s="352"/>
      <c r="X11" s="353"/>
      <c r="Y11" s="358" t="s">
        <v>212</v>
      </c>
      <c r="Z11" s="359"/>
      <c r="AA11" s="360"/>
      <c r="AB11" s="361" t="s">
        <v>589</v>
      </c>
      <c r="AC11" s="359"/>
      <c r="AD11" s="360"/>
      <c r="AE11" s="362" t="s">
        <v>590</v>
      </c>
      <c r="AF11" s="359"/>
      <c r="AG11" s="359"/>
      <c r="AH11" s="359"/>
      <c r="AI11" s="359"/>
      <c r="AJ11" s="359"/>
      <c r="AK11" s="359"/>
      <c r="AL11" s="359"/>
      <c r="AM11" s="359"/>
      <c r="AN11" s="363"/>
      <c r="AO11" s="1"/>
      <c r="AP11" s="1"/>
      <c r="AQ11" s="72"/>
      <c r="AR11" s="2"/>
    </row>
    <row r="12" spans="1:44" ht="39.75" customHeight="1">
      <c r="A12" s="246"/>
      <c r="B12" s="356" t="s">
        <v>592</v>
      </c>
      <c r="C12" s="352"/>
      <c r="D12" s="352"/>
      <c r="E12" s="352"/>
      <c r="F12" s="352"/>
      <c r="G12" s="352"/>
      <c r="H12" s="352"/>
      <c r="I12" s="353"/>
      <c r="J12" s="364" t="s">
        <v>93</v>
      </c>
      <c r="K12" s="359"/>
      <c r="L12" s="359"/>
      <c r="M12" s="359"/>
      <c r="N12" s="359"/>
      <c r="O12" s="360"/>
      <c r="P12" s="358" t="s">
        <v>91</v>
      </c>
      <c r="Q12" s="359"/>
      <c r="R12" s="359"/>
      <c r="S12" s="359"/>
      <c r="T12" s="359"/>
      <c r="U12" s="360"/>
      <c r="V12" s="351"/>
      <c r="W12" s="352"/>
      <c r="X12" s="353"/>
      <c r="Y12" s="351"/>
      <c r="Z12" s="352"/>
      <c r="AA12" s="353"/>
      <c r="AB12" s="354"/>
      <c r="AC12" s="352"/>
      <c r="AD12" s="353"/>
      <c r="AE12" s="354"/>
      <c r="AF12" s="352"/>
      <c r="AG12" s="352"/>
      <c r="AH12" s="352"/>
      <c r="AI12" s="352"/>
      <c r="AJ12" s="352"/>
      <c r="AK12" s="352"/>
      <c r="AL12" s="352"/>
      <c r="AM12" s="352"/>
      <c r="AN12" s="355"/>
      <c r="AO12" s="1"/>
      <c r="AP12" s="1"/>
      <c r="AQ12" s="72"/>
      <c r="AR12" s="2"/>
    </row>
    <row r="13" spans="1:44" ht="39.75" customHeight="1">
      <c r="A13" s="246"/>
      <c r="B13" s="356" t="s">
        <v>593</v>
      </c>
      <c r="C13" s="352"/>
      <c r="D13" s="352"/>
      <c r="E13" s="352"/>
      <c r="F13" s="352"/>
      <c r="G13" s="352"/>
      <c r="H13" s="352"/>
      <c r="I13" s="353"/>
      <c r="J13" s="364" t="s">
        <v>93</v>
      </c>
      <c r="K13" s="359"/>
      <c r="L13" s="359"/>
      <c r="M13" s="359"/>
      <c r="N13" s="359"/>
      <c r="O13" s="360"/>
      <c r="P13" s="358" t="s">
        <v>91</v>
      </c>
      <c r="Q13" s="359"/>
      <c r="R13" s="359"/>
      <c r="S13" s="359"/>
      <c r="T13" s="359"/>
      <c r="U13" s="360"/>
      <c r="V13" s="351"/>
      <c r="W13" s="352"/>
      <c r="X13" s="353"/>
      <c r="Y13" s="351"/>
      <c r="Z13" s="352"/>
      <c r="AA13" s="353"/>
      <c r="AB13" s="354"/>
      <c r="AC13" s="352"/>
      <c r="AD13" s="353"/>
      <c r="AE13" s="362" t="s">
        <v>594</v>
      </c>
      <c r="AF13" s="359"/>
      <c r="AG13" s="359"/>
      <c r="AH13" s="359"/>
      <c r="AI13" s="359"/>
      <c r="AJ13" s="359"/>
      <c r="AK13" s="359"/>
      <c r="AL13" s="359"/>
      <c r="AM13" s="359"/>
      <c r="AN13" s="363"/>
      <c r="AO13" s="1"/>
      <c r="AP13" s="1"/>
      <c r="AQ13" s="72"/>
      <c r="AR13" s="2"/>
    </row>
    <row r="14" spans="1:44" ht="39.75" customHeight="1">
      <c r="A14" s="286"/>
      <c r="B14" s="370" t="s">
        <v>215</v>
      </c>
      <c r="C14" s="226"/>
      <c r="D14" s="226"/>
      <c r="E14" s="226"/>
      <c r="F14" s="226"/>
      <c r="G14" s="226"/>
      <c r="H14" s="226"/>
      <c r="I14" s="371"/>
      <c r="J14" s="260" t="s">
        <v>93</v>
      </c>
      <c r="K14" s="124"/>
      <c r="L14" s="124"/>
      <c r="M14" s="124"/>
      <c r="N14" s="124"/>
      <c r="O14" s="125"/>
      <c r="P14" s="379" t="s">
        <v>93</v>
      </c>
      <c r="Q14" s="124"/>
      <c r="R14" s="124"/>
      <c r="S14" s="124"/>
      <c r="T14" s="124"/>
      <c r="U14" s="125"/>
      <c r="V14" s="380"/>
      <c r="W14" s="381"/>
      <c r="X14" s="382"/>
      <c r="Y14" s="379" t="s">
        <v>212</v>
      </c>
      <c r="Z14" s="124"/>
      <c r="AA14" s="125"/>
      <c r="AB14" s="368" t="s">
        <v>595</v>
      </c>
      <c r="AC14" s="124"/>
      <c r="AD14" s="125"/>
      <c r="AE14" s="368" t="s">
        <v>596</v>
      </c>
      <c r="AF14" s="124"/>
      <c r="AG14" s="124"/>
      <c r="AH14" s="124"/>
      <c r="AI14" s="124"/>
      <c r="AJ14" s="124"/>
      <c r="AK14" s="124"/>
      <c r="AL14" s="124"/>
      <c r="AM14" s="124"/>
      <c r="AN14" s="275"/>
      <c r="AO14" s="1"/>
      <c r="AP14" s="1"/>
      <c r="AQ14" s="72"/>
      <c r="AR14" s="2"/>
    </row>
    <row r="15" spans="1:44" ht="15" customHeight="1">
      <c r="A15" s="119" t="s">
        <v>597</v>
      </c>
      <c r="B15" s="120"/>
      <c r="C15" s="120"/>
      <c r="D15" s="120"/>
      <c r="E15" s="120"/>
      <c r="F15" s="120"/>
      <c r="G15" s="120"/>
      <c r="H15" s="120"/>
      <c r="I15" s="121"/>
      <c r="J15" s="155"/>
      <c r="K15" s="120"/>
      <c r="L15" s="120"/>
      <c r="M15" s="120"/>
      <c r="N15" s="120"/>
      <c r="O15" s="120"/>
      <c r="P15" s="120"/>
      <c r="Q15" s="120"/>
      <c r="R15" s="120"/>
      <c r="S15" s="120"/>
      <c r="T15" s="120"/>
      <c r="U15" s="121"/>
      <c r="V15" s="155"/>
      <c r="W15" s="120"/>
      <c r="X15" s="121"/>
      <c r="Y15" s="155"/>
      <c r="Z15" s="120"/>
      <c r="AA15" s="121"/>
      <c r="AB15" s="372"/>
      <c r="AC15" s="120"/>
      <c r="AD15" s="121"/>
      <c r="AE15" s="369"/>
      <c r="AF15" s="120"/>
      <c r="AG15" s="120"/>
      <c r="AH15" s="120"/>
      <c r="AI15" s="120"/>
      <c r="AJ15" s="120"/>
      <c r="AK15" s="120"/>
      <c r="AL15" s="120"/>
      <c r="AM15" s="120"/>
      <c r="AN15" s="151"/>
      <c r="AO15" s="1"/>
      <c r="AP15" s="1"/>
      <c r="AQ15" s="72"/>
      <c r="AR15" s="2"/>
    </row>
    <row r="16" spans="1:44" ht="39.75" customHeight="1">
      <c r="A16" s="245"/>
      <c r="B16" s="376" t="s">
        <v>598</v>
      </c>
      <c r="C16" s="179"/>
      <c r="D16" s="179"/>
      <c r="E16" s="179"/>
      <c r="F16" s="179"/>
      <c r="G16" s="179"/>
      <c r="H16" s="179"/>
      <c r="I16" s="349"/>
      <c r="J16" s="364" t="s">
        <v>93</v>
      </c>
      <c r="K16" s="359"/>
      <c r="L16" s="359"/>
      <c r="M16" s="359"/>
      <c r="N16" s="359"/>
      <c r="O16" s="360"/>
      <c r="P16" s="358" t="s">
        <v>93</v>
      </c>
      <c r="Q16" s="359"/>
      <c r="R16" s="359"/>
      <c r="S16" s="359"/>
      <c r="T16" s="359"/>
      <c r="U16" s="360"/>
      <c r="V16" s="348"/>
      <c r="W16" s="179"/>
      <c r="X16" s="349"/>
      <c r="Y16" s="358" t="s">
        <v>212</v>
      </c>
      <c r="Z16" s="359"/>
      <c r="AA16" s="360"/>
      <c r="AB16" s="341"/>
      <c r="AC16" s="179"/>
      <c r="AD16" s="349"/>
      <c r="AE16" s="341"/>
      <c r="AF16" s="179"/>
      <c r="AG16" s="179"/>
      <c r="AH16" s="179"/>
      <c r="AI16" s="179"/>
      <c r="AJ16" s="179"/>
      <c r="AK16" s="179"/>
      <c r="AL16" s="179"/>
      <c r="AM16" s="179"/>
      <c r="AN16" s="180"/>
      <c r="AO16" s="1"/>
      <c r="AP16" s="1"/>
      <c r="AQ16" s="72"/>
      <c r="AR16" s="2"/>
    </row>
    <row r="17" spans="1:44" ht="39.75" customHeight="1">
      <c r="A17" s="246"/>
      <c r="B17" s="356" t="s">
        <v>599</v>
      </c>
      <c r="C17" s="352"/>
      <c r="D17" s="352"/>
      <c r="E17" s="352"/>
      <c r="F17" s="352"/>
      <c r="G17" s="352"/>
      <c r="H17" s="352"/>
      <c r="I17" s="353"/>
      <c r="J17" s="364" t="s">
        <v>93</v>
      </c>
      <c r="K17" s="359"/>
      <c r="L17" s="359"/>
      <c r="M17" s="359"/>
      <c r="N17" s="359"/>
      <c r="O17" s="360"/>
      <c r="P17" s="358" t="s">
        <v>93</v>
      </c>
      <c r="Q17" s="359"/>
      <c r="R17" s="359"/>
      <c r="S17" s="359"/>
      <c r="T17" s="359"/>
      <c r="U17" s="360"/>
      <c r="V17" s="351"/>
      <c r="W17" s="352"/>
      <c r="X17" s="353"/>
      <c r="Y17" s="358" t="s">
        <v>212</v>
      </c>
      <c r="Z17" s="359"/>
      <c r="AA17" s="360"/>
      <c r="AB17" s="354"/>
      <c r="AC17" s="352"/>
      <c r="AD17" s="353"/>
      <c r="AE17" s="354"/>
      <c r="AF17" s="352"/>
      <c r="AG17" s="352"/>
      <c r="AH17" s="352"/>
      <c r="AI17" s="352"/>
      <c r="AJ17" s="352"/>
      <c r="AK17" s="352"/>
      <c r="AL17" s="352"/>
      <c r="AM17" s="352"/>
      <c r="AN17" s="355"/>
      <c r="AO17" s="1"/>
      <c r="AP17" s="1"/>
      <c r="AQ17" s="72"/>
      <c r="AR17" s="2"/>
    </row>
    <row r="18" spans="1:44" ht="39.75" customHeight="1">
      <c r="A18" s="246"/>
      <c r="B18" s="356" t="s">
        <v>600</v>
      </c>
      <c r="C18" s="352"/>
      <c r="D18" s="352"/>
      <c r="E18" s="352"/>
      <c r="F18" s="352"/>
      <c r="G18" s="352"/>
      <c r="H18" s="352"/>
      <c r="I18" s="353"/>
      <c r="J18" s="364" t="s">
        <v>93</v>
      </c>
      <c r="K18" s="359"/>
      <c r="L18" s="359"/>
      <c r="M18" s="359"/>
      <c r="N18" s="359"/>
      <c r="O18" s="360"/>
      <c r="P18" s="358" t="s">
        <v>93</v>
      </c>
      <c r="Q18" s="359"/>
      <c r="R18" s="359"/>
      <c r="S18" s="359"/>
      <c r="T18" s="359"/>
      <c r="U18" s="360"/>
      <c r="V18" s="351"/>
      <c r="W18" s="352"/>
      <c r="X18" s="353"/>
      <c r="Y18" s="358" t="s">
        <v>212</v>
      </c>
      <c r="Z18" s="359"/>
      <c r="AA18" s="360"/>
      <c r="AB18" s="354"/>
      <c r="AC18" s="352"/>
      <c r="AD18" s="353"/>
      <c r="AE18" s="354"/>
      <c r="AF18" s="352"/>
      <c r="AG18" s="352"/>
      <c r="AH18" s="352"/>
      <c r="AI18" s="352"/>
      <c r="AJ18" s="352"/>
      <c r="AK18" s="352"/>
      <c r="AL18" s="352"/>
      <c r="AM18" s="352"/>
      <c r="AN18" s="355"/>
      <c r="AO18" s="1"/>
      <c r="AP18" s="1"/>
      <c r="AQ18" s="72"/>
      <c r="AR18" s="2"/>
    </row>
    <row r="19" spans="1:44" ht="39.75" customHeight="1">
      <c r="A19" s="246"/>
      <c r="B19" s="356" t="s">
        <v>601</v>
      </c>
      <c r="C19" s="352"/>
      <c r="D19" s="352"/>
      <c r="E19" s="352"/>
      <c r="F19" s="352"/>
      <c r="G19" s="352"/>
      <c r="H19" s="352"/>
      <c r="I19" s="353"/>
      <c r="J19" s="364" t="s">
        <v>93</v>
      </c>
      <c r="K19" s="359"/>
      <c r="L19" s="359"/>
      <c r="M19" s="359"/>
      <c r="N19" s="359"/>
      <c r="O19" s="360"/>
      <c r="P19" s="358" t="s">
        <v>93</v>
      </c>
      <c r="Q19" s="359"/>
      <c r="R19" s="359"/>
      <c r="S19" s="359"/>
      <c r="T19" s="359"/>
      <c r="U19" s="360"/>
      <c r="V19" s="351"/>
      <c r="W19" s="352"/>
      <c r="X19" s="353"/>
      <c r="Y19" s="351"/>
      <c r="Z19" s="352"/>
      <c r="AA19" s="353"/>
      <c r="AB19" s="361" t="s">
        <v>602</v>
      </c>
      <c r="AC19" s="359"/>
      <c r="AD19" s="360"/>
      <c r="AE19" s="354"/>
      <c r="AF19" s="352"/>
      <c r="AG19" s="352"/>
      <c r="AH19" s="352"/>
      <c r="AI19" s="352"/>
      <c r="AJ19" s="352"/>
      <c r="AK19" s="352"/>
      <c r="AL19" s="352"/>
      <c r="AM19" s="352"/>
      <c r="AN19" s="355"/>
      <c r="AO19" s="1"/>
      <c r="AP19" s="1"/>
      <c r="AQ19" s="72"/>
      <c r="AR19" s="2"/>
    </row>
    <row r="20" spans="1:44" ht="39.75" customHeight="1">
      <c r="A20" s="246"/>
      <c r="B20" s="392" t="s">
        <v>603</v>
      </c>
      <c r="C20" s="352"/>
      <c r="D20" s="352"/>
      <c r="E20" s="352"/>
      <c r="F20" s="352"/>
      <c r="G20" s="352"/>
      <c r="H20" s="352"/>
      <c r="I20" s="353"/>
      <c r="J20" s="357"/>
      <c r="K20" s="352"/>
      <c r="L20" s="352"/>
      <c r="M20" s="352"/>
      <c r="N20" s="352"/>
      <c r="O20" s="353"/>
      <c r="P20" s="358" t="s">
        <v>93</v>
      </c>
      <c r="Q20" s="359"/>
      <c r="R20" s="359"/>
      <c r="S20" s="359"/>
      <c r="T20" s="359"/>
      <c r="U20" s="360"/>
      <c r="V20" s="351"/>
      <c r="W20" s="352"/>
      <c r="X20" s="353"/>
      <c r="Y20" s="351"/>
      <c r="Z20" s="352"/>
      <c r="AA20" s="353"/>
      <c r="AB20" s="354"/>
      <c r="AC20" s="352"/>
      <c r="AD20" s="353"/>
      <c r="AE20" s="354"/>
      <c r="AF20" s="352"/>
      <c r="AG20" s="352"/>
      <c r="AH20" s="352"/>
      <c r="AI20" s="352"/>
      <c r="AJ20" s="352"/>
      <c r="AK20" s="352"/>
      <c r="AL20" s="352"/>
      <c r="AM20" s="352"/>
      <c r="AN20" s="355"/>
      <c r="AO20" s="1"/>
      <c r="AP20" s="1"/>
      <c r="AQ20" s="72"/>
      <c r="AR20" s="2"/>
    </row>
    <row r="21" spans="1:44" ht="39.75" customHeight="1">
      <c r="A21" s="246"/>
      <c r="B21" s="356" t="s">
        <v>604</v>
      </c>
      <c r="C21" s="352"/>
      <c r="D21" s="352"/>
      <c r="E21" s="352"/>
      <c r="F21" s="352"/>
      <c r="G21" s="352"/>
      <c r="H21" s="352"/>
      <c r="I21" s="353"/>
      <c r="J21" s="357"/>
      <c r="K21" s="352"/>
      <c r="L21" s="352"/>
      <c r="M21" s="352"/>
      <c r="N21" s="352"/>
      <c r="O21" s="353"/>
      <c r="P21" s="358" t="s">
        <v>91</v>
      </c>
      <c r="Q21" s="359"/>
      <c r="R21" s="359"/>
      <c r="S21" s="359"/>
      <c r="T21" s="359"/>
      <c r="U21" s="360"/>
      <c r="V21" s="351"/>
      <c r="W21" s="352"/>
      <c r="X21" s="353"/>
      <c r="Y21" s="351"/>
      <c r="Z21" s="352"/>
      <c r="AA21" s="353"/>
      <c r="AB21" s="354"/>
      <c r="AC21" s="352"/>
      <c r="AD21" s="353"/>
      <c r="AE21" s="354"/>
      <c r="AF21" s="352"/>
      <c r="AG21" s="352"/>
      <c r="AH21" s="352"/>
      <c r="AI21" s="352"/>
      <c r="AJ21" s="352"/>
      <c r="AK21" s="352"/>
      <c r="AL21" s="352"/>
      <c r="AM21" s="352"/>
      <c r="AN21" s="355"/>
      <c r="AO21" s="1"/>
      <c r="AP21" s="1"/>
      <c r="AQ21" s="72"/>
      <c r="AR21" s="2"/>
    </row>
    <row r="22" spans="1:44" ht="39.75" customHeight="1">
      <c r="A22" s="246"/>
      <c r="B22" s="356" t="s">
        <v>605</v>
      </c>
      <c r="C22" s="352"/>
      <c r="D22" s="352"/>
      <c r="E22" s="352"/>
      <c r="F22" s="352"/>
      <c r="G22" s="352"/>
      <c r="H22" s="352"/>
      <c r="I22" s="353"/>
      <c r="J22" s="357"/>
      <c r="K22" s="352"/>
      <c r="L22" s="352"/>
      <c r="M22" s="352"/>
      <c r="N22" s="352"/>
      <c r="O22" s="353"/>
      <c r="P22" s="358" t="s">
        <v>93</v>
      </c>
      <c r="Q22" s="359"/>
      <c r="R22" s="359"/>
      <c r="S22" s="359"/>
      <c r="T22" s="359"/>
      <c r="U22" s="360"/>
      <c r="V22" s="351"/>
      <c r="W22" s="352"/>
      <c r="X22" s="353"/>
      <c r="Y22" s="358" t="s">
        <v>212</v>
      </c>
      <c r="Z22" s="359"/>
      <c r="AA22" s="360"/>
      <c r="AB22" s="354"/>
      <c r="AC22" s="352"/>
      <c r="AD22" s="353"/>
      <c r="AE22" s="354"/>
      <c r="AF22" s="352"/>
      <c r="AG22" s="352"/>
      <c r="AH22" s="352"/>
      <c r="AI22" s="352"/>
      <c r="AJ22" s="352"/>
      <c r="AK22" s="352"/>
      <c r="AL22" s="352"/>
      <c r="AM22" s="352"/>
      <c r="AN22" s="355"/>
      <c r="AO22" s="1"/>
      <c r="AP22" s="1"/>
      <c r="AQ22" s="72"/>
      <c r="AR22" s="2"/>
    </row>
    <row r="23" spans="1:44" ht="39.75" customHeight="1">
      <c r="A23" s="246"/>
      <c r="B23" s="356" t="s">
        <v>606</v>
      </c>
      <c r="C23" s="352"/>
      <c r="D23" s="352"/>
      <c r="E23" s="352"/>
      <c r="F23" s="352"/>
      <c r="G23" s="352"/>
      <c r="H23" s="352"/>
      <c r="I23" s="353"/>
      <c r="J23" s="364" t="s">
        <v>93</v>
      </c>
      <c r="K23" s="359"/>
      <c r="L23" s="359"/>
      <c r="M23" s="359"/>
      <c r="N23" s="359"/>
      <c r="O23" s="360"/>
      <c r="P23" s="358" t="s">
        <v>93</v>
      </c>
      <c r="Q23" s="359"/>
      <c r="R23" s="359"/>
      <c r="S23" s="359"/>
      <c r="T23" s="359"/>
      <c r="U23" s="360"/>
      <c r="V23" s="351"/>
      <c r="W23" s="352"/>
      <c r="X23" s="353"/>
      <c r="Y23" s="358" t="s">
        <v>212</v>
      </c>
      <c r="Z23" s="359"/>
      <c r="AA23" s="360"/>
      <c r="AB23" s="365" t="s">
        <v>2560</v>
      </c>
      <c r="AC23" s="359"/>
      <c r="AD23" s="360"/>
      <c r="AE23" s="393" t="s">
        <v>2561</v>
      </c>
      <c r="AF23" s="359"/>
      <c r="AG23" s="359"/>
      <c r="AH23" s="359"/>
      <c r="AI23" s="359"/>
      <c r="AJ23" s="359"/>
      <c r="AK23" s="359"/>
      <c r="AL23" s="359"/>
      <c r="AM23" s="359"/>
      <c r="AN23" s="363"/>
      <c r="AO23" s="1"/>
      <c r="AP23" s="1"/>
      <c r="AQ23" s="72"/>
      <c r="AR23" s="2"/>
    </row>
    <row r="24" spans="1:44" ht="39.75" customHeight="1">
      <c r="A24" s="246"/>
      <c r="B24" s="356" t="s">
        <v>607</v>
      </c>
      <c r="C24" s="352"/>
      <c r="D24" s="352"/>
      <c r="E24" s="352"/>
      <c r="F24" s="352"/>
      <c r="G24" s="352"/>
      <c r="H24" s="352"/>
      <c r="I24" s="353"/>
      <c r="J24" s="364" t="s">
        <v>93</v>
      </c>
      <c r="K24" s="359"/>
      <c r="L24" s="359"/>
      <c r="M24" s="359"/>
      <c r="N24" s="359"/>
      <c r="O24" s="360"/>
      <c r="P24" s="358" t="s">
        <v>93</v>
      </c>
      <c r="Q24" s="359"/>
      <c r="R24" s="359"/>
      <c r="S24" s="359"/>
      <c r="T24" s="359"/>
      <c r="U24" s="360"/>
      <c r="V24" s="351"/>
      <c r="W24" s="352"/>
      <c r="X24" s="353"/>
      <c r="Y24" s="358" t="s">
        <v>212</v>
      </c>
      <c r="Z24" s="359"/>
      <c r="AA24" s="360"/>
      <c r="AB24" s="361" t="s">
        <v>589</v>
      </c>
      <c r="AC24" s="359"/>
      <c r="AD24" s="360"/>
      <c r="AE24" s="354"/>
      <c r="AF24" s="352"/>
      <c r="AG24" s="352"/>
      <c r="AH24" s="352"/>
      <c r="AI24" s="352"/>
      <c r="AJ24" s="352"/>
      <c r="AK24" s="352"/>
      <c r="AL24" s="352"/>
      <c r="AM24" s="352"/>
      <c r="AN24" s="355"/>
      <c r="AO24" s="1"/>
      <c r="AP24" s="1"/>
      <c r="AQ24" s="72"/>
      <c r="AR24" s="2"/>
    </row>
    <row r="25" spans="1:44" ht="39.75" customHeight="1">
      <c r="A25" s="286"/>
      <c r="B25" s="370" t="s">
        <v>608</v>
      </c>
      <c r="C25" s="226"/>
      <c r="D25" s="226"/>
      <c r="E25" s="226"/>
      <c r="F25" s="226"/>
      <c r="G25" s="226"/>
      <c r="H25" s="226"/>
      <c r="I25" s="371"/>
      <c r="J25" s="384"/>
      <c r="K25" s="381"/>
      <c r="L25" s="381"/>
      <c r="M25" s="381"/>
      <c r="N25" s="381"/>
      <c r="O25" s="382"/>
      <c r="P25" s="379" t="s">
        <v>93</v>
      </c>
      <c r="Q25" s="124"/>
      <c r="R25" s="124"/>
      <c r="S25" s="124"/>
      <c r="T25" s="124"/>
      <c r="U25" s="125"/>
      <c r="V25" s="379" t="s">
        <v>212</v>
      </c>
      <c r="W25" s="124"/>
      <c r="X25" s="125"/>
      <c r="Y25" s="380"/>
      <c r="Z25" s="381"/>
      <c r="AA25" s="382"/>
      <c r="AB25" s="385"/>
      <c r="AC25" s="381"/>
      <c r="AD25" s="382"/>
      <c r="AE25" s="385"/>
      <c r="AF25" s="381"/>
      <c r="AG25" s="381"/>
      <c r="AH25" s="381"/>
      <c r="AI25" s="381"/>
      <c r="AJ25" s="381"/>
      <c r="AK25" s="381"/>
      <c r="AL25" s="381"/>
      <c r="AM25" s="381"/>
      <c r="AN25" s="388"/>
      <c r="AO25" s="1"/>
      <c r="AP25" s="1"/>
      <c r="AQ25" s="72"/>
      <c r="AR25" s="2"/>
    </row>
    <row r="26" spans="1:44" ht="15" customHeight="1">
      <c r="A26" s="119" t="s">
        <v>609</v>
      </c>
      <c r="B26" s="120"/>
      <c r="C26" s="120"/>
      <c r="D26" s="120"/>
      <c r="E26" s="120"/>
      <c r="F26" s="120"/>
      <c r="G26" s="120"/>
      <c r="H26" s="120"/>
      <c r="I26" s="121"/>
      <c r="J26" s="155"/>
      <c r="K26" s="120"/>
      <c r="L26" s="120"/>
      <c r="M26" s="120"/>
      <c r="N26" s="120"/>
      <c r="O26" s="120"/>
      <c r="P26" s="120"/>
      <c r="Q26" s="120"/>
      <c r="R26" s="120"/>
      <c r="S26" s="120"/>
      <c r="T26" s="120"/>
      <c r="U26" s="121"/>
      <c r="V26" s="155"/>
      <c r="W26" s="120"/>
      <c r="X26" s="121"/>
      <c r="Y26" s="155"/>
      <c r="Z26" s="120"/>
      <c r="AA26" s="121"/>
      <c r="AB26" s="372"/>
      <c r="AC26" s="120"/>
      <c r="AD26" s="121"/>
      <c r="AE26" s="369"/>
      <c r="AF26" s="120"/>
      <c r="AG26" s="120"/>
      <c r="AH26" s="120"/>
      <c r="AI26" s="120"/>
      <c r="AJ26" s="120"/>
      <c r="AK26" s="120"/>
      <c r="AL26" s="120"/>
      <c r="AM26" s="120"/>
      <c r="AN26" s="151"/>
      <c r="AO26" s="1"/>
      <c r="AP26" s="1"/>
      <c r="AQ26" s="72"/>
      <c r="AR26" s="2"/>
    </row>
    <row r="27" spans="1:44" ht="39.75" customHeight="1">
      <c r="A27" s="245"/>
      <c r="B27" s="376" t="s">
        <v>610</v>
      </c>
      <c r="C27" s="179"/>
      <c r="D27" s="179"/>
      <c r="E27" s="179"/>
      <c r="F27" s="179"/>
      <c r="G27" s="179"/>
      <c r="H27" s="179"/>
      <c r="I27" s="349"/>
      <c r="J27" s="383"/>
      <c r="K27" s="179"/>
      <c r="L27" s="179"/>
      <c r="M27" s="179"/>
      <c r="N27" s="179"/>
      <c r="O27" s="349"/>
      <c r="P27" s="358" t="s">
        <v>93</v>
      </c>
      <c r="Q27" s="359"/>
      <c r="R27" s="359"/>
      <c r="S27" s="359"/>
      <c r="T27" s="359"/>
      <c r="U27" s="360"/>
      <c r="V27" s="348"/>
      <c r="W27" s="179"/>
      <c r="X27" s="349"/>
      <c r="Y27" s="358" t="s">
        <v>212</v>
      </c>
      <c r="Z27" s="359"/>
      <c r="AA27" s="360"/>
      <c r="AB27" s="341"/>
      <c r="AC27" s="179"/>
      <c r="AD27" s="349"/>
      <c r="AE27" s="362" t="s">
        <v>611</v>
      </c>
      <c r="AF27" s="359"/>
      <c r="AG27" s="359"/>
      <c r="AH27" s="359"/>
      <c r="AI27" s="359"/>
      <c r="AJ27" s="359"/>
      <c r="AK27" s="359"/>
      <c r="AL27" s="359"/>
      <c r="AM27" s="359"/>
      <c r="AN27" s="363"/>
      <c r="AO27" s="1"/>
      <c r="AP27" s="1"/>
      <c r="AQ27" s="72"/>
      <c r="AR27" s="2"/>
    </row>
    <row r="28" spans="1:44" ht="39.75" customHeight="1">
      <c r="A28" s="246"/>
      <c r="B28" s="356" t="s">
        <v>612</v>
      </c>
      <c r="C28" s="352"/>
      <c r="D28" s="352"/>
      <c r="E28" s="352"/>
      <c r="F28" s="352"/>
      <c r="G28" s="352"/>
      <c r="H28" s="352"/>
      <c r="I28" s="353"/>
      <c r="J28" s="364" t="s">
        <v>93</v>
      </c>
      <c r="K28" s="359"/>
      <c r="L28" s="359"/>
      <c r="M28" s="359"/>
      <c r="N28" s="359"/>
      <c r="O28" s="360"/>
      <c r="P28" s="358" t="s">
        <v>93</v>
      </c>
      <c r="Q28" s="359"/>
      <c r="R28" s="359"/>
      <c r="S28" s="359"/>
      <c r="T28" s="359"/>
      <c r="U28" s="360"/>
      <c r="V28" s="358" t="s">
        <v>212</v>
      </c>
      <c r="W28" s="359"/>
      <c r="X28" s="360"/>
      <c r="Y28" s="351"/>
      <c r="Z28" s="352"/>
      <c r="AA28" s="353"/>
      <c r="AB28" s="354"/>
      <c r="AC28" s="352"/>
      <c r="AD28" s="353"/>
      <c r="AE28" s="362" t="s">
        <v>480</v>
      </c>
      <c r="AF28" s="359"/>
      <c r="AG28" s="359"/>
      <c r="AH28" s="359"/>
      <c r="AI28" s="359"/>
      <c r="AJ28" s="359"/>
      <c r="AK28" s="359"/>
      <c r="AL28" s="359"/>
      <c r="AM28" s="359"/>
      <c r="AN28" s="363"/>
      <c r="AO28" s="1"/>
      <c r="AP28" s="1"/>
      <c r="AQ28" s="72"/>
      <c r="AR28" s="2"/>
    </row>
    <row r="29" spans="1:44" ht="39.75" customHeight="1">
      <c r="A29" s="246"/>
      <c r="B29" s="356" t="s">
        <v>613</v>
      </c>
      <c r="C29" s="352"/>
      <c r="D29" s="352"/>
      <c r="E29" s="352"/>
      <c r="F29" s="352"/>
      <c r="G29" s="352"/>
      <c r="H29" s="352"/>
      <c r="I29" s="353"/>
      <c r="J29" s="364" t="s">
        <v>93</v>
      </c>
      <c r="K29" s="359"/>
      <c r="L29" s="359"/>
      <c r="M29" s="359"/>
      <c r="N29" s="359"/>
      <c r="O29" s="360"/>
      <c r="P29" s="358" t="s">
        <v>93</v>
      </c>
      <c r="Q29" s="359"/>
      <c r="R29" s="359"/>
      <c r="S29" s="359"/>
      <c r="T29" s="359"/>
      <c r="U29" s="360"/>
      <c r="V29" s="358" t="s">
        <v>212</v>
      </c>
      <c r="W29" s="359"/>
      <c r="X29" s="360"/>
      <c r="Y29" s="351"/>
      <c r="Z29" s="352"/>
      <c r="AA29" s="353"/>
      <c r="AB29" s="354"/>
      <c r="AC29" s="352"/>
      <c r="AD29" s="353"/>
      <c r="AE29" s="362" t="s">
        <v>480</v>
      </c>
      <c r="AF29" s="359"/>
      <c r="AG29" s="359"/>
      <c r="AH29" s="359"/>
      <c r="AI29" s="359"/>
      <c r="AJ29" s="359"/>
      <c r="AK29" s="359"/>
      <c r="AL29" s="359"/>
      <c r="AM29" s="359"/>
      <c r="AN29" s="363"/>
      <c r="AO29" s="1"/>
      <c r="AP29" s="1"/>
      <c r="AQ29" s="72"/>
      <c r="AR29" s="2"/>
    </row>
    <row r="30" spans="1:44" ht="39.75" customHeight="1">
      <c r="A30" s="246"/>
      <c r="B30" s="356" t="s">
        <v>614</v>
      </c>
      <c r="C30" s="352"/>
      <c r="D30" s="352"/>
      <c r="E30" s="352"/>
      <c r="F30" s="352"/>
      <c r="G30" s="352"/>
      <c r="H30" s="352"/>
      <c r="I30" s="353"/>
      <c r="J30" s="364" t="s">
        <v>93</v>
      </c>
      <c r="K30" s="359"/>
      <c r="L30" s="359"/>
      <c r="M30" s="359"/>
      <c r="N30" s="359"/>
      <c r="O30" s="360"/>
      <c r="P30" s="358" t="s">
        <v>93</v>
      </c>
      <c r="Q30" s="359"/>
      <c r="R30" s="359"/>
      <c r="S30" s="359"/>
      <c r="T30" s="359"/>
      <c r="U30" s="360"/>
      <c r="V30" s="358" t="s">
        <v>212</v>
      </c>
      <c r="W30" s="359"/>
      <c r="X30" s="360"/>
      <c r="Y30" s="351"/>
      <c r="Z30" s="352"/>
      <c r="AA30" s="353"/>
      <c r="AB30" s="354"/>
      <c r="AC30" s="352"/>
      <c r="AD30" s="353"/>
      <c r="AE30" s="362" t="s">
        <v>480</v>
      </c>
      <c r="AF30" s="359"/>
      <c r="AG30" s="359"/>
      <c r="AH30" s="359"/>
      <c r="AI30" s="359"/>
      <c r="AJ30" s="359"/>
      <c r="AK30" s="359"/>
      <c r="AL30" s="359"/>
      <c r="AM30" s="359"/>
      <c r="AN30" s="363"/>
      <c r="AO30" s="1"/>
      <c r="AP30" s="1"/>
      <c r="AQ30" s="72"/>
      <c r="AR30" s="2"/>
    </row>
    <row r="31" spans="1:44" ht="39.75" customHeight="1">
      <c r="A31" s="286"/>
      <c r="B31" s="391" t="s">
        <v>615</v>
      </c>
      <c r="C31" s="226"/>
      <c r="D31" s="226"/>
      <c r="E31" s="226"/>
      <c r="F31" s="226"/>
      <c r="G31" s="226"/>
      <c r="H31" s="226"/>
      <c r="I31" s="371"/>
      <c r="J31" s="260" t="s">
        <v>93</v>
      </c>
      <c r="K31" s="124"/>
      <c r="L31" s="124"/>
      <c r="M31" s="124"/>
      <c r="N31" s="124"/>
      <c r="O31" s="125"/>
      <c r="P31" s="379" t="s">
        <v>93</v>
      </c>
      <c r="Q31" s="124"/>
      <c r="R31" s="124"/>
      <c r="S31" s="124"/>
      <c r="T31" s="124"/>
      <c r="U31" s="125"/>
      <c r="V31" s="379" t="s">
        <v>212</v>
      </c>
      <c r="W31" s="124"/>
      <c r="X31" s="125"/>
      <c r="Y31" s="380"/>
      <c r="Z31" s="381"/>
      <c r="AA31" s="382"/>
      <c r="AB31" s="385"/>
      <c r="AC31" s="381"/>
      <c r="AD31" s="382"/>
      <c r="AE31" s="394" t="s">
        <v>616</v>
      </c>
      <c r="AF31" s="124"/>
      <c r="AG31" s="124"/>
      <c r="AH31" s="124"/>
      <c r="AI31" s="124"/>
      <c r="AJ31" s="124"/>
      <c r="AK31" s="124"/>
      <c r="AL31" s="124"/>
      <c r="AM31" s="124"/>
      <c r="AN31" s="275"/>
      <c r="AO31" s="1"/>
      <c r="AP31" s="1"/>
      <c r="AQ31" s="72"/>
      <c r="AR31" s="2"/>
    </row>
    <row r="32" spans="1:44" ht="15" customHeight="1">
      <c r="A32" s="318" t="s">
        <v>617</v>
      </c>
      <c r="B32" s="303"/>
      <c r="C32" s="303"/>
      <c r="D32" s="303"/>
      <c r="E32" s="303"/>
      <c r="F32" s="303"/>
      <c r="G32" s="303"/>
      <c r="H32" s="303"/>
      <c r="I32" s="389"/>
      <c r="J32" s="155"/>
      <c r="K32" s="120"/>
      <c r="L32" s="120"/>
      <c r="M32" s="120"/>
      <c r="N32" s="120"/>
      <c r="O32" s="120"/>
      <c r="P32" s="120"/>
      <c r="Q32" s="120"/>
      <c r="R32" s="120"/>
      <c r="S32" s="120"/>
      <c r="T32" s="120"/>
      <c r="U32" s="121"/>
      <c r="V32" s="155"/>
      <c r="W32" s="120"/>
      <c r="X32" s="121"/>
      <c r="Y32" s="155"/>
      <c r="Z32" s="120"/>
      <c r="AA32" s="121"/>
      <c r="AB32" s="372"/>
      <c r="AC32" s="120"/>
      <c r="AD32" s="121"/>
      <c r="AE32" s="369"/>
      <c r="AF32" s="120"/>
      <c r="AG32" s="120"/>
      <c r="AH32" s="120"/>
      <c r="AI32" s="120"/>
      <c r="AJ32" s="120"/>
      <c r="AK32" s="120"/>
      <c r="AL32" s="120"/>
      <c r="AM32" s="120"/>
      <c r="AN32" s="151"/>
      <c r="AO32" s="1"/>
      <c r="AP32" s="1"/>
      <c r="AQ32" s="72"/>
      <c r="AR32" s="2"/>
    </row>
    <row r="33" spans="1:44" ht="39.75" customHeight="1">
      <c r="A33" s="245"/>
      <c r="B33" s="376" t="s">
        <v>618</v>
      </c>
      <c r="C33" s="179"/>
      <c r="D33" s="179"/>
      <c r="E33" s="179"/>
      <c r="F33" s="179"/>
      <c r="G33" s="179"/>
      <c r="H33" s="179"/>
      <c r="I33" s="349"/>
      <c r="J33" s="364" t="s">
        <v>93</v>
      </c>
      <c r="K33" s="359"/>
      <c r="L33" s="359"/>
      <c r="M33" s="359"/>
      <c r="N33" s="359"/>
      <c r="O33" s="360"/>
      <c r="P33" s="358" t="s">
        <v>93</v>
      </c>
      <c r="Q33" s="359"/>
      <c r="R33" s="359"/>
      <c r="S33" s="359"/>
      <c r="T33" s="359"/>
      <c r="U33" s="360"/>
      <c r="V33" s="348"/>
      <c r="W33" s="179"/>
      <c r="X33" s="349"/>
      <c r="Y33" s="358" t="s">
        <v>212</v>
      </c>
      <c r="Z33" s="359"/>
      <c r="AA33" s="360"/>
      <c r="AB33" s="341"/>
      <c r="AC33" s="179"/>
      <c r="AD33" s="349"/>
      <c r="AE33" s="362" t="s">
        <v>619</v>
      </c>
      <c r="AF33" s="359"/>
      <c r="AG33" s="359"/>
      <c r="AH33" s="359"/>
      <c r="AI33" s="359"/>
      <c r="AJ33" s="359"/>
      <c r="AK33" s="359"/>
      <c r="AL33" s="359"/>
      <c r="AM33" s="359"/>
      <c r="AN33" s="363"/>
      <c r="AO33" s="1"/>
      <c r="AP33" s="1"/>
      <c r="AQ33" s="72"/>
      <c r="AR33" s="2"/>
    </row>
    <row r="34" spans="1:44" ht="39.75" customHeight="1">
      <c r="A34" s="246"/>
      <c r="B34" s="356" t="s">
        <v>620</v>
      </c>
      <c r="C34" s="352"/>
      <c r="D34" s="352"/>
      <c r="E34" s="352"/>
      <c r="F34" s="352"/>
      <c r="G34" s="352"/>
      <c r="H34" s="352"/>
      <c r="I34" s="353"/>
      <c r="J34" s="364" t="s">
        <v>91</v>
      </c>
      <c r="K34" s="359"/>
      <c r="L34" s="359"/>
      <c r="M34" s="359"/>
      <c r="N34" s="359"/>
      <c r="O34" s="360"/>
      <c r="P34" s="358" t="s">
        <v>91</v>
      </c>
      <c r="Q34" s="359"/>
      <c r="R34" s="359"/>
      <c r="S34" s="359"/>
      <c r="T34" s="359"/>
      <c r="U34" s="360"/>
      <c r="V34" s="351"/>
      <c r="W34" s="352"/>
      <c r="X34" s="353"/>
      <c r="Y34" s="351"/>
      <c r="Z34" s="352"/>
      <c r="AA34" s="353"/>
      <c r="AB34" s="354"/>
      <c r="AC34" s="352"/>
      <c r="AD34" s="353"/>
      <c r="AE34" s="354"/>
      <c r="AF34" s="352"/>
      <c r="AG34" s="352"/>
      <c r="AH34" s="352"/>
      <c r="AI34" s="352"/>
      <c r="AJ34" s="352"/>
      <c r="AK34" s="352"/>
      <c r="AL34" s="352"/>
      <c r="AM34" s="352"/>
      <c r="AN34" s="355"/>
      <c r="AO34" s="1"/>
      <c r="AP34" s="1"/>
      <c r="AQ34" s="72"/>
      <c r="AR34" s="2"/>
    </row>
    <row r="35" spans="1:44" ht="39.75" customHeight="1">
      <c r="A35" s="286"/>
      <c r="B35" s="390" t="s">
        <v>621</v>
      </c>
      <c r="C35" s="381"/>
      <c r="D35" s="381"/>
      <c r="E35" s="381"/>
      <c r="F35" s="381"/>
      <c r="G35" s="381"/>
      <c r="H35" s="381"/>
      <c r="I35" s="382"/>
      <c r="J35" s="260" t="s">
        <v>93</v>
      </c>
      <c r="K35" s="124"/>
      <c r="L35" s="124"/>
      <c r="M35" s="124"/>
      <c r="N35" s="124"/>
      <c r="O35" s="125"/>
      <c r="P35" s="379" t="s">
        <v>93</v>
      </c>
      <c r="Q35" s="124"/>
      <c r="R35" s="124"/>
      <c r="S35" s="124"/>
      <c r="T35" s="124"/>
      <c r="U35" s="125"/>
      <c r="V35" s="379" t="s">
        <v>212</v>
      </c>
      <c r="W35" s="124"/>
      <c r="X35" s="125"/>
      <c r="Y35" s="380"/>
      <c r="Z35" s="381"/>
      <c r="AA35" s="382"/>
      <c r="AB35" s="385"/>
      <c r="AC35" s="381"/>
      <c r="AD35" s="382"/>
      <c r="AE35" s="385"/>
      <c r="AF35" s="381"/>
      <c r="AG35" s="381"/>
      <c r="AH35" s="381"/>
      <c r="AI35" s="381"/>
      <c r="AJ35" s="381"/>
      <c r="AK35" s="381"/>
      <c r="AL35" s="381"/>
      <c r="AM35" s="381"/>
      <c r="AN35" s="388"/>
      <c r="AO35" s="1"/>
      <c r="AP35" s="1"/>
      <c r="AQ35" s="72"/>
      <c r="AR35" s="2"/>
    </row>
    <row r="36" spans="1:44" ht="15" customHeight="1">
      <c r="A36" s="386" t="s">
        <v>622</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387"/>
      <c r="AO36" s="1"/>
      <c r="AP36" s="1"/>
      <c r="AQ36" s="72"/>
      <c r="AR36" s="2"/>
    </row>
    <row r="37" spans="1:44" ht="15" customHeight="1">
      <c r="A37" s="386" t="s">
        <v>623</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387"/>
      <c r="AO37" s="1"/>
      <c r="AP37" s="1"/>
      <c r="AQ37" s="72"/>
      <c r="AR37" s="2"/>
    </row>
    <row r="38" spans="1:44" ht="15" customHeight="1">
      <c r="A38" s="386" t="s">
        <v>624</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387"/>
      <c r="AO38" s="1"/>
      <c r="AP38" s="1"/>
      <c r="AQ38" s="72"/>
      <c r="AR38" s="2"/>
    </row>
    <row r="39" spans="1:44"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72"/>
      <c r="AR39" s="2"/>
    </row>
    <row r="40" spans="1:44"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72"/>
      <c r="AR40" s="2"/>
    </row>
    <row r="41" spans="1:44"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72"/>
      <c r="AR41" s="2"/>
    </row>
    <row r="42" spans="1:44"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72"/>
      <c r="AR42" s="2"/>
    </row>
    <row r="43" spans="1:44"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72"/>
      <c r="AR43" s="2"/>
    </row>
    <row r="44" spans="1:44"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72"/>
      <c r="AR44" s="2"/>
    </row>
    <row r="45" spans="1:44"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72"/>
      <c r="AR45" s="2"/>
    </row>
    <row r="46" spans="1:44"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72"/>
      <c r="AR46" s="2"/>
    </row>
    <row r="47" spans="1:44"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72"/>
      <c r="AR47" s="2"/>
    </row>
    <row r="48" spans="1:44"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72"/>
      <c r="AR48" s="2"/>
    </row>
    <row r="49" spans="1:44" ht="19.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72"/>
      <c r="AR49" s="2"/>
    </row>
    <row r="50" spans="1:44" ht="19.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72"/>
      <c r="AR50" s="2"/>
    </row>
    <row r="51" spans="1:4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72"/>
      <c r="AR51" s="2"/>
    </row>
    <row r="52" spans="1:4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72"/>
      <c r="AR52" s="2"/>
    </row>
    <row r="53" spans="1:4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72"/>
      <c r="AR53" s="2"/>
    </row>
    <row r="54" spans="1:4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72"/>
      <c r="AR54" s="2"/>
    </row>
    <row r="55" spans="1:4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72"/>
      <c r="AR55" s="2"/>
    </row>
    <row r="56" spans="1:4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72"/>
      <c r="AR56" s="2"/>
    </row>
    <row r="57" spans="1:4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72"/>
      <c r="AR57" s="2"/>
    </row>
    <row r="58" spans="1:4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72"/>
      <c r="AR58" s="2"/>
    </row>
    <row r="59" spans="1:4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72"/>
      <c r="AR59" s="2"/>
    </row>
    <row r="60" spans="1:4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72"/>
      <c r="AR60" s="2"/>
    </row>
    <row r="61" spans="1:4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72"/>
      <c r="AR61" s="2"/>
    </row>
    <row r="62" spans="1:4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72"/>
      <c r="AR62" s="2"/>
    </row>
    <row r="63" spans="1:4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72"/>
      <c r="AR63" s="2"/>
    </row>
    <row r="64" spans="1:4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72"/>
      <c r="AR64" s="2"/>
    </row>
    <row r="65" spans="1:4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72"/>
      <c r="AR65" s="2"/>
    </row>
    <row r="66" spans="1:4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72"/>
      <c r="AR66" s="2"/>
    </row>
    <row r="67" spans="1:4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72"/>
      <c r="AR67" s="2"/>
    </row>
    <row r="68" spans="1:4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72"/>
      <c r="AR68" s="2"/>
    </row>
    <row r="69" spans="1:4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72"/>
      <c r="AR69" s="2"/>
    </row>
    <row r="70" spans="1:4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72"/>
      <c r="AR70" s="2"/>
    </row>
    <row r="71" spans="1:4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72"/>
      <c r="AR71" s="2"/>
    </row>
    <row r="72" spans="1:4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72"/>
      <c r="AR72" s="2"/>
    </row>
    <row r="73" spans="1:4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72"/>
      <c r="AR73" s="2"/>
    </row>
    <row r="74" spans="1:4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72"/>
      <c r="AR74" s="2"/>
    </row>
    <row r="75" spans="1:4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72"/>
      <c r="AR75" s="2"/>
    </row>
    <row r="76" spans="1:4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72"/>
      <c r="AR76" s="2"/>
    </row>
    <row r="77" spans="1:4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72"/>
      <c r="AR77" s="2"/>
    </row>
    <row r="78" spans="1:4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72"/>
      <c r="AR78" s="2"/>
    </row>
    <row r="79" spans="1:4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72"/>
      <c r="AR79" s="2"/>
    </row>
    <row r="80" spans="1:4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72"/>
      <c r="AR80" s="2"/>
    </row>
    <row r="81" spans="1:4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72"/>
      <c r="AR81" s="2"/>
    </row>
    <row r="82" spans="1:4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72"/>
      <c r="AR82" s="2"/>
    </row>
    <row r="83" spans="1:4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72"/>
      <c r="AR83" s="2"/>
    </row>
    <row r="84" spans="1:4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72"/>
      <c r="AR84" s="2"/>
    </row>
    <row r="85" spans="1:4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72"/>
      <c r="AR85" s="2"/>
    </row>
    <row r="86" spans="1:4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72"/>
      <c r="AR86" s="2"/>
    </row>
    <row r="87" spans="1:4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72"/>
      <c r="AR87" s="2"/>
    </row>
    <row r="88" spans="1:4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72"/>
      <c r="AR88" s="2"/>
    </row>
    <row r="89" spans="1:4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72"/>
      <c r="AR89" s="2"/>
    </row>
    <row r="90" spans="1:4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72"/>
      <c r="AR90" s="2"/>
    </row>
    <row r="91" spans="1:4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72"/>
      <c r="AR91" s="2"/>
    </row>
    <row r="92" spans="1:4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72"/>
      <c r="AR92" s="2"/>
    </row>
    <row r="93" spans="1:4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72"/>
      <c r="AR93" s="2"/>
    </row>
    <row r="94" spans="1:4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72"/>
      <c r="AR94" s="2"/>
    </row>
    <row r="95" spans="1:4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72"/>
      <c r="AR95" s="2"/>
    </row>
    <row r="96" spans="1:4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72"/>
      <c r="AR96" s="2"/>
    </row>
    <row r="97" spans="1:4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72"/>
      <c r="AR97" s="2"/>
    </row>
    <row r="98" spans="1:4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72"/>
      <c r="AR98" s="2"/>
    </row>
    <row r="99" spans="1:4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72"/>
      <c r="AR99" s="2"/>
    </row>
    <row r="100" spans="1:4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72"/>
      <c r="AR100" s="2"/>
    </row>
    <row r="101" spans="1:4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72"/>
      <c r="AR101" s="2"/>
    </row>
    <row r="102" spans="1:4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72"/>
      <c r="AR102" s="2"/>
    </row>
    <row r="103" spans="1:4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72"/>
      <c r="AR103" s="2"/>
    </row>
    <row r="104" spans="1:4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72"/>
      <c r="AR104" s="2"/>
    </row>
    <row r="105" spans="1:4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72"/>
      <c r="AR105" s="2"/>
    </row>
    <row r="106" spans="1:4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72"/>
      <c r="AR106" s="2"/>
    </row>
    <row r="107" spans="1:4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72"/>
      <c r="AR107" s="2"/>
    </row>
    <row r="108" spans="1:4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72"/>
      <c r="AR108" s="2"/>
    </row>
    <row r="109" spans="1:4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72"/>
      <c r="AR109" s="2"/>
    </row>
    <row r="110" spans="1:4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72"/>
      <c r="AR110" s="2"/>
    </row>
    <row r="111" spans="1:4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72"/>
      <c r="AR111" s="2"/>
    </row>
    <row r="112" spans="1:4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72"/>
      <c r="AR112" s="2"/>
    </row>
    <row r="113" spans="1:4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72"/>
      <c r="AR113" s="2"/>
    </row>
    <row r="114" spans="1:4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72"/>
      <c r="AR114" s="2"/>
    </row>
    <row r="115" spans="1:4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72"/>
      <c r="AR115" s="2"/>
    </row>
    <row r="116" spans="1:4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72"/>
      <c r="AR116" s="2"/>
    </row>
    <row r="117" spans="1:4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72"/>
      <c r="AR117" s="2"/>
    </row>
    <row r="118" spans="1:4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72"/>
      <c r="AR118" s="2"/>
    </row>
    <row r="119" spans="1:4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72"/>
      <c r="AR119" s="2"/>
    </row>
    <row r="120" spans="1:4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72"/>
      <c r="AR120" s="2"/>
    </row>
    <row r="121" spans="1:4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72"/>
      <c r="AR121" s="2"/>
    </row>
    <row r="122" spans="1:4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72"/>
      <c r="AR122" s="2"/>
    </row>
    <row r="123" spans="1:4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72"/>
      <c r="AR123" s="2"/>
    </row>
    <row r="124" spans="1:4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72"/>
      <c r="AR124" s="2"/>
    </row>
    <row r="125" spans="1:4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72"/>
      <c r="AR125" s="2"/>
    </row>
    <row r="126" spans="1:4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72"/>
      <c r="AR126" s="2"/>
    </row>
    <row r="127" spans="1:4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72"/>
      <c r="AR127" s="2"/>
    </row>
    <row r="128" spans="1:4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72"/>
      <c r="AR128" s="2"/>
    </row>
    <row r="129" spans="1:4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72"/>
      <c r="AR129" s="2"/>
    </row>
    <row r="130" spans="1:4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72"/>
      <c r="AR130" s="2"/>
    </row>
    <row r="131" spans="1:4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72"/>
      <c r="AR131" s="2"/>
    </row>
    <row r="132" spans="1:4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72"/>
      <c r="AR132" s="2"/>
    </row>
    <row r="133" spans="1:4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72"/>
      <c r="AR133" s="2"/>
    </row>
    <row r="134" spans="1:4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72"/>
      <c r="AR134" s="2"/>
    </row>
    <row r="135" spans="1:4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72"/>
      <c r="AR135" s="2"/>
    </row>
    <row r="136" spans="1:4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72"/>
      <c r="AR136" s="2"/>
    </row>
    <row r="137" spans="1:4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72"/>
      <c r="AR137" s="2"/>
    </row>
    <row r="138" spans="1:4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72"/>
      <c r="AR138" s="2"/>
    </row>
    <row r="139" spans="1:4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72"/>
      <c r="AR139" s="2"/>
    </row>
    <row r="140" spans="1:4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72"/>
      <c r="AR140" s="2"/>
    </row>
    <row r="141" spans="1:4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72"/>
      <c r="AR141" s="2"/>
    </row>
    <row r="142" spans="1:4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72"/>
      <c r="AR142" s="2"/>
    </row>
    <row r="143" spans="1:4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72"/>
      <c r="AR143" s="2"/>
    </row>
    <row r="144" spans="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72"/>
      <c r="AR144" s="2"/>
    </row>
    <row r="145" spans="1:4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72"/>
      <c r="AR145" s="2"/>
    </row>
    <row r="146" spans="1:4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72"/>
      <c r="AR146" s="2"/>
    </row>
    <row r="147" spans="1:4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72"/>
      <c r="AR147" s="2"/>
    </row>
    <row r="148" spans="1:4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72"/>
      <c r="AR148" s="2"/>
    </row>
    <row r="149" spans="1:4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72"/>
      <c r="AR149" s="2"/>
    </row>
    <row r="150" spans="1:4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72"/>
      <c r="AR150" s="2"/>
    </row>
    <row r="151" spans="1:4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72"/>
      <c r="AR151" s="2"/>
    </row>
    <row r="152" spans="1:4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72"/>
      <c r="AR152" s="2"/>
    </row>
    <row r="153" spans="1:4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72"/>
      <c r="AR153" s="2"/>
    </row>
    <row r="154" spans="1:4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72"/>
      <c r="AR154" s="2"/>
    </row>
    <row r="155" spans="1:4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72"/>
      <c r="AR155" s="2"/>
    </row>
    <row r="156" spans="1:4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72"/>
      <c r="AR156" s="2"/>
    </row>
    <row r="157" spans="1:4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72"/>
      <c r="AR157" s="2"/>
    </row>
    <row r="158" spans="1:4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72"/>
      <c r="AR158" s="2"/>
    </row>
    <row r="159" spans="1:4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72"/>
      <c r="AR159" s="2"/>
    </row>
    <row r="160" spans="1:4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72"/>
      <c r="AR160" s="2"/>
    </row>
    <row r="161" spans="1:4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72"/>
      <c r="AR161" s="2"/>
    </row>
    <row r="162" spans="1:4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72"/>
      <c r="AR162" s="2"/>
    </row>
    <row r="163" spans="1:4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72"/>
      <c r="AR163" s="2"/>
    </row>
    <row r="164" spans="1:4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72"/>
      <c r="AR164" s="2"/>
    </row>
    <row r="165" spans="1:4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72"/>
      <c r="AR165" s="2"/>
    </row>
    <row r="166" spans="1:4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72"/>
      <c r="AR166" s="2"/>
    </row>
    <row r="167" spans="1:4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72"/>
      <c r="AR167" s="2"/>
    </row>
    <row r="168" spans="1:4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72"/>
      <c r="AR168" s="2"/>
    </row>
    <row r="169" spans="1:4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72"/>
      <c r="AR169" s="2"/>
    </row>
    <row r="170" spans="1:4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72"/>
      <c r="AR170" s="2"/>
    </row>
    <row r="171" spans="1:4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72"/>
      <c r="AR171" s="2"/>
    </row>
    <row r="172" spans="1:4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72"/>
      <c r="AR172" s="2"/>
    </row>
    <row r="173" spans="1:4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72"/>
      <c r="AR173" s="2"/>
    </row>
    <row r="174" spans="1:4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72"/>
      <c r="AR174" s="2"/>
    </row>
    <row r="175" spans="1:4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72"/>
      <c r="AR175" s="2"/>
    </row>
    <row r="176" spans="1:4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72"/>
      <c r="AR176" s="2"/>
    </row>
    <row r="177" spans="1:4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72"/>
      <c r="AR177" s="2"/>
    </row>
    <row r="178" spans="1:4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72"/>
      <c r="AR178" s="2"/>
    </row>
    <row r="179" spans="1:4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72"/>
      <c r="AR179" s="2"/>
    </row>
    <row r="180" spans="1:4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72"/>
      <c r="AR180" s="2"/>
    </row>
    <row r="181" spans="1:4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72"/>
      <c r="AR181" s="2"/>
    </row>
    <row r="182" spans="1:4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72"/>
      <c r="AR182" s="2"/>
    </row>
    <row r="183" spans="1:4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72"/>
      <c r="AR183" s="2"/>
    </row>
    <row r="184" spans="1:4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72"/>
      <c r="AR184" s="2"/>
    </row>
    <row r="185" spans="1:4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72"/>
      <c r="AR185" s="2"/>
    </row>
    <row r="186" spans="1:4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72"/>
      <c r="AR186" s="2"/>
    </row>
    <row r="187" spans="1:4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72"/>
      <c r="AR187" s="2"/>
    </row>
    <row r="188" spans="1:4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72"/>
      <c r="AR188" s="2"/>
    </row>
    <row r="189" spans="1:4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72"/>
      <c r="AR189" s="2"/>
    </row>
    <row r="190" spans="1:4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72"/>
      <c r="AR190" s="2"/>
    </row>
    <row r="191" spans="1:4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72"/>
      <c r="AR191" s="2"/>
    </row>
    <row r="192" spans="1:4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72"/>
      <c r="AR192" s="2"/>
    </row>
    <row r="193" spans="1:4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72"/>
      <c r="AR193" s="2"/>
    </row>
    <row r="194" spans="1:4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72"/>
      <c r="AR194" s="2"/>
    </row>
    <row r="195" spans="1:4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72"/>
      <c r="AR195" s="2"/>
    </row>
    <row r="196" spans="1:4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72"/>
      <c r="AR196" s="2"/>
    </row>
    <row r="197" spans="1:4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72"/>
      <c r="AR197" s="2"/>
    </row>
    <row r="198" spans="1:4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72"/>
      <c r="AR198" s="2"/>
    </row>
    <row r="199" spans="1:4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72"/>
      <c r="AR199" s="2"/>
    </row>
    <row r="200" spans="1:4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72"/>
      <c r="AR200" s="2"/>
    </row>
    <row r="201" spans="1:4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72"/>
      <c r="AR201" s="2"/>
    </row>
    <row r="202" spans="1:4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72"/>
      <c r="AR202" s="2"/>
    </row>
    <row r="203" spans="1:4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72"/>
      <c r="AR203" s="2"/>
    </row>
    <row r="204" spans="1:4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72"/>
      <c r="AR204" s="2"/>
    </row>
    <row r="205" spans="1:4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72"/>
      <c r="AR205" s="2"/>
    </row>
    <row r="206" spans="1:4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72"/>
      <c r="AR206" s="2"/>
    </row>
    <row r="207" spans="1:4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72"/>
      <c r="AR207" s="2"/>
    </row>
    <row r="208" spans="1:4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72"/>
      <c r="AR208" s="2"/>
    </row>
    <row r="209" spans="1:4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72"/>
      <c r="AR209" s="2"/>
    </row>
    <row r="210" spans="1:4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72"/>
      <c r="AR210" s="2"/>
    </row>
    <row r="211" spans="1:4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72"/>
      <c r="AR211" s="2"/>
    </row>
    <row r="212" spans="1:4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72"/>
      <c r="AR212" s="2"/>
    </row>
    <row r="213" spans="1:4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72"/>
      <c r="AR213" s="2"/>
    </row>
    <row r="214" spans="1:4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72"/>
      <c r="AR214" s="2"/>
    </row>
    <row r="215" spans="1:4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72"/>
      <c r="AR215" s="2"/>
    </row>
    <row r="216" spans="1:4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72"/>
      <c r="AR216" s="2"/>
    </row>
    <row r="217" spans="1:4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72"/>
      <c r="AR217" s="2"/>
    </row>
    <row r="218" spans="1:4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72"/>
      <c r="AR218" s="2"/>
    </row>
    <row r="219" spans="1:4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72"/>
      <c r="AR219" s="2"/>
    </row>
    <row r="220" spans="1:4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72"/>
      <c r="AR220" s="2"/>
    </row>
    <row r="221" spans="1:4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72"/>
      <c r="AR221" s="2"/>
    </row>
    <row r="222" spans="1:4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72"/>
      <c r="AR222" s="2"/>
    </row>
    <row r="223" spans="1:4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72"/>
      <c r="AR223" s="2"/>
    </row>
    <row r="224" spans="1:4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72"/>
      <c r="AR224" s="2"/>
    </row>
    <row r="225" spans="1:4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72"/>
      <c r="AR225" s="2"/>
    </row>
    <row r="226" spans="1:4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72"/>
      <c r="AR226" s="2"/>
    </row>
    <row r="227" spans="1:4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72"/>
      <c r="AR227" s="2"/>
    </row>
    <row r="228" spans="1:4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72"/>
      <c r="AR228" s="2"/>
    </row>
    <row r="229" spans="1:4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72"/>
      <c r="AR229" s="2"/>
    </row>
    <row r="230" spans="1:4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72"/>
      <c r="AR230" s="2"/>
    </row>
    <row r="231" spans="1:4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72"/>
      <c r="AR231" s="2"/>
    </row>
    <row r="232" spans="1:4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72"/>
      <c r="AR232" s="2"/>
    </row>
    <row r="233" spans="1:4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72"/>
      <c r="AR233" s="2"/>
    </row>
    <row r="234" spans="1:4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72"/>
      <c r="AR234" s="2"/>
    </row>
    <row r="235" spans="1:4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72"/>
      <c r="AR235" s="2"/>
    </row>
    <row r="236" spans="1:4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72"/>
      <c r="AR236" s="2"/>
    </row>
    <row r="237" spans="1:4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72"/>
      <c r="AR237" s="2"/>
    </row>
    <row r="238" spans="1:4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72"/>
      <c r="AR238" s="2"/>
    </row>
    <row r="239" spans="1:4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72"/>
      <c r="AR239" s="2"/>
    </row>
    <row r="240" spans="1:4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72"/>
      <c r="AR240" s="2"/>
    </row>
    <row r="241" spans="1:4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72"/>
      <c r="AR241" s="2"/>
    </row>
    <row r="242" spans="1:4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72"/>
      <c r="AR242" s="2"/>
    </row>
    <row r="243" spans="1:4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72"/>
      <c r="AR243" s="2"/>
    </row>
    <row r="244" spans="1: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72"/>
      <c r="AR244" s="2"/>
    </row>
    <row r="245" spans="1:4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72"/>
      <c r="AR245" s="2"/>
    </row>
    <row r="246" spans="1:4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72"/>
      <c r="AR246" s="2"/>
    </row>
    <row r="247" spans="1:4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72"/>
      <c r="AR247" s="2"/>
    </row>
    <row r="248" spans="1:4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72"/>
      <c r="AR248" s="2"/>
    </row>
    <row r="249" spans="1:4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72"/>
      <c r="AR249" s="2"/>
    </row>
    <row r="250" spans="1:4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72"/>
      <c r="AR250" s="2"/>
    </row>
    <row r="251" spans="1:4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72"/>
      <c r="AR251" s="2"/>
    </row>
    <row r="252" spans="1:4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72"/>
      <c r="AR252" s="2"/>
    </row>
    <row r="253" spans="1:4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72"/>
      <c r="AR253" s="2"/>
    </row>
    <row r="254" spans="1:4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72"/>
      <c r="AR254" s="2"/>
    </row>
    <row r="255" spans="1:4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72"/>
      <c r="AR255" s="2"/>
    </row>
    <row r="256" spans="1:4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72"/>
      <c r="AR256" s="2"/>
    </row>
    <row r="257" spans="1:4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72"/>
      <c r="AR257" s="2"/>
    </row>
    <row r="258" spans="1:4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72"/>
      <c r="AR258" s="2"/>
    </row>
    <row r="259" spans="1:4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72"/>
      <c r="AR259" s="2"/>
    </row>
    <row r="260" spans="1:4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72"/>
      <c r="AR260" s="2"/>
    </row>
    <row r="261" spans="1:4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72"/>
      <c r="AR261" s="2"/>
    </row>
    <row r="262" spans="1:4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72"/>
      <c r="AR262" s="2"/>
    </row>
    <row r="263" spans="1:4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72"/>
      <c r="AR263" s="2"/>
    </row>
    <row r="264" spans="1:4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72"/>
      <c r="AR264" s="2"/>
    </row>
    <row r="265" spans="1:4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72"/>
      <c r="AR265" s="2"/>
    </row>
    <row r="266" spans="1:4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72"/>
      <c r="AR266" s="2"/>
    </row>
    <row r="267" spans="1:4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72"/>
      <c r="AR267" s="2"/>
    </row>
    <row r="268" spans="1:4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72"/>
      <c r="AR268" s="2"/>
    </row>
    <row r="269" spans="1:4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72"/>
      <c r="AR269" s="2"/>
    </row>
    <row r="270" spans="1:4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72"/>
      <c r="AR270" s="2"/>
    </row>
    <row r="271" spans="1:4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72"/>
      <c r="AR271" s="2"/>
    </row>
    <row r="272" spans="1:4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72"/>
      <c r="AR272" s="2"/>
    </row>
    <row r="273" spans="1:4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72"/>
      <c r="AR273" s="2"/>
    </row>
    <row r="274" spans="1:4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72"/>
      <c r="AR274" s="2"/>
    </row>
    <row r="275" spans="1:4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72"/>
      <c r="AR275" s="2"/>
    </row>
    <row r="276" spans="1:4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72"/>
      <c r="AR276" s="2"/>
    </row>
    <row r="277" spans="1:4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72"/>
      <c r="AR277" s="2"/>
    </row>
    <row r="278" spans="1:4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72"/>
      <c r="AR278" s="2"/>
    </row>
    <row r="279" spans="1:4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72"/>
      <c r="AR279" s="2"/>
    </row>
    <row r="280" spans="1:4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72"/>
      <c r="AR280" s="2"/>
    </row>
    <row r="281" spans="1:4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72"/>
      <c r="AR281" s="2"/>
    </row>
    <row r="282" spans="1:4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72"/>
      <c r="AR282" s="2"/>
    </row>
    <row r="283" spans="1:4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72"/>
      <c r="AR283" s="2"/>
    </row>
    <row r="284" spans="1:4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72"/>
      <c r="AR284" s="2"/>
    </row>
    <row r="285" spans="1:4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72"/>
      <c r="AR285" s="2"/>
    </row>
    <row r="286" spans="1:4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72"/>
      <c r="AR286" s="2"/>
    </row>
    <row r="287" spans="1:4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72"/>
      <c r="AR287" s="2"/>
    </row>
    <row r="288" spans="1:4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72"/>
      <c r="AR288" s="2"/>
    </row>
    <row r="289" spans="1:4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72"/>
      <c r="AR289" s="2"/>
    </row>
    <row r="290" spans="1:4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72"/>
      <c r="AR290" s="2"/>
    </row>
    <row r="291" spans="1:4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72"/>
      <c r="AR291" s="2"/>
    </row>
    <row r="292" spans="1:4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72"/>
      <c r="AR292" s="2"/>
    </row>
    <row r="293" spans="1:4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72"/>
      <c r="AR293" s="2"/>
    </row>
    <row r="294" spans="1:4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72"/>
      <c r="AR294" s="2"/>
    </row>
    <row r="295" spans="1:4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72"/>
      <c r="AR295" s="2"/>
    </row>
    <row r="296" spans="1:4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72"/>
      <c r="AR296" s="2"/>
    </row>
    <row r="297" spans="1:4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72"/>
      <c r="AR297" s="2"/>
    </row>
    <row r="298" spans="1:4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72"/>
      <c r="AR298" s="2"/>
    </row>
    <row r="299" spans="1:4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72"/>
      <c r="AR299" s="2"/>
    </row>
    <row r="300" spans="1:4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72"/>
      <c r="AR300" s="2"/>
    </row>
    <row r="301" spans="1:4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72"/>
      <c r="AR301" s="2"/>
    </row>
    <row r="302" spans="1:4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72"/>
      <c r="AR302" s="2"/>
    </row>
    <row r="303" spans="1:4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72"/>
      <c r="AR303" s="2"/>
    </row>
    <row r="304" spans="1:4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72"/>
      <c r="AR304" s="2"/>
    </row>
    <row r="305" spans="1:4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72"/>
      <c r="AR305" s="2"/>
    </row>
    <row r="306" spans="1:4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72"/>
      <c r="AR306" s="2"/>
    </row>
    <row r="307" spans="1:4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72"/>
      <c r="AR307" s="2"/>
    </row>
    <row r="308" spans="1:4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72"/>
      <c r="AR308" s="2"/>
    </row>
    <row r="309" spans="1:4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72"/>
      <c r="AR309" s="2"/>
    </row>
    <row r="310" spans="1:4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72"/>
      <c r="AR310" s="2"/>
    </row>
    <row r="311" spans="1:4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72"/>
      <c r="AR311" s="2"/>
    </row>
    <row r="312" spans="1:4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72"/>
      <c r="AR312" s="2"/>
    </row>
    <row r="313" spans="1:4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72"/>
      <c r="AR313" s="2"/>
    </row>
    <row r="314" spans="1:4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72"/>
      <c r="AR314" s="2"/>
    </row>
    <row r="315" spans="1:4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72"/>
      <c r="AR315" s="2"/>
    </row>
    <row r="316" spans="1:4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72"/>
      <c r="AR316" s="2"/>
    </row>
    <row r="317" spans="1:4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72"/>
      <c r="AR317" s="2"/>
    </row>
    <row r="318" spans="1:4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72"/>
      <c r="AR318" s="2"/>
    </row>
    <row r="319" spans="1:4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72"/>
      <c r="AR319" s="2"/>
    </row>
    <row r="320" spans="1:4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72"/>
      <c r="AR320" s="2"/>
    </row>
    <row r="321" spans="1:4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72"/>
      <c r="AR321" s="2"/>
    </row>
    <row r="322" spans="1:4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72"/>
      <c r="AR322" s="2"/>
    </row>
    <row r="323" spans="1:4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72"/>
      <c r="AR323" s="2"/>
    </row>
    <row r="324" spans="1:4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72"/>
      <c r="AR324" s="2"/>
    </row>
    <row r="325" spans="1:4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72"/>
      <c r="AR325" s="2"/>
    </row>
    <row r="326" spans="1:4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72"/>
      <c r="AR326" s="2"/>
    </row>
    <row r="327" spans="1:4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72"/>
      <c r="AR327" s="2"/>
    </row>
    <row r="328" spans="1:4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72"/>
      <c r="AR328" s="2"/>
    </row>
    <row r="329" spans="1:4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72"/>
      <c r="AR329" s="2"/>
    </row>
    <row r="330" spans="1:4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72"/>
      <c r="AR330" s="2"/>
    </row>
    <row r="331" spans="1:4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72"/>
      <c r="AR331" s="2"/>
    </row>
    <row r="332" spans="1:4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72"/>
      <c r="AR332" s="2"/>
    </row>
    <row r="333" spans="1:4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72"/>
      <c r="AR333" s="2"/>
    </row>
    <row r="334" spans="1:4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72"/>
      <c r="AR334" s="2"/>
    </row>
    <row r="335" spans="1:4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72"/>
      <c r="AR335" s="2"/>
    </row>
    <row r="336" spans="1:4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72"/>
      <c r="AR336" s="2"/>
    </row>
    <row r="337" spans="1:4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72"/>
      <c r="AR337" s="2"/>
    </row>
    <row r="338" spans="1:4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72"/>
      <c r="AR338" s="2"/>
    </row>
    <row r="339" spans="1:4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72"/>
      <c r="AR339" s="2"/>
    </row>
    <row r="340" spans="1:4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72"/>
      <c r="AR340" s="2"/>
    </row>
    <row r="341" spans="1:4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72"/>
      <c r="AR341" s="2"/>
    </row>
    <row r="342" spans="1:4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72"/>
      <c r="AR342" s="2"/>
    </row>
    <row r="343" spans="1:4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72"/>
      <c r="AR343" s="2"/>
    </row>
    <row r="344" spans="1: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72"/>
      <c r="AR344" s="2"/>
    </row>
    <row r="345" spans="1:4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72"/>
      <c r="AR345" s="2"/>
    </row>
    <row r="346" spans="1:4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72"/>
      <c r="AR346" s="2"/>
    </row>
    <row r="347" spans="1:4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72"/>
      <c r="AR347" s="2"/>
    </row>
    <row r="348" spans="1:4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72"/>
      <c r="AR348" s="2"/>
    </row>
    <row r="349" spans="1:4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72"/>
      <c r="AR349" s="2"/>
    </row>
    <row r="350" spans="1:4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72"/>
      <c r="AR350" s="2"/>
    </row>
    <row r="351" spans="1:4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72"/>
      <c r="AR351" s="2"/>
    </row>
    <row r="352" spans="1:4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72"/>
      <c r="AR352" s="2"/>
    </row>
    <row r="353" spans="1:4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72"/>
      <c r="AR353" s="2"/>
    </row>
    <row r="354" spans="1:4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72"/>
      <c r="AR354" s="2"/>
    </row>
    <row r="355" spans="1:4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72"/>
      <c r="AR355" s="2"/>
    </row>
    <row r="356" spans="1:4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72"/>
      <c r="AR356" s="2"/>
    </row>
    <row r="357" spans="1:4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72"/>
      <c r="AR357" s="2"/>
    </row>
    <row r="358" spans="1:4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72"/>
      <c r="AR358" s="2"/>
    </row>
    <row r="359" spans="1:4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72"/>
      <c r="AR359" s="2"/>
    </row>
    <row r="360" spans="1:4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72"/>
      <c r="AR360" s="2"/>
    </row>
    <row r="361" spans="1:4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72"/>
      <c r="AR361" s="2"/>
    </row>
    <row r="362" spans="1:4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72"/>
      <c r="AR362" s="2"/>
    </row>
    <row r="363" spans="1:4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72"/>
      <c r="AR363" s="2"/>
    </row>
    <row r="364" spans="1:4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72"/>
      <c r="AR364" s="2"/>
    </row>
    <row r="365" spans="1:4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72"/>
      <c r="AR365" s="2"/>
    </row>
    <row r="366" spans="1:4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72"/>
      <c r="AR366" s="2"/>
    </row>
    <row r="367" spans="1:4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72"/>
      <c r="AR367" s="2"/>
    </row>
    <row r="368" spans="1:4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72"/>
      <c r="AR368" s="2"/>
    </row>
    <row r="369" spans="1:4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72"/>
      <c r="AR369" s="2"/>
    </row>
    <row r="370" spans="1:4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72"/>
      <c r="AR370" s="2"/>
    </row>
    <row r="371" spans="1:4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72"/>
      <c r="AR371" s="2"/>
    </row>
    <row r="372" spans="1:4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72"/>
      <c r="AR372" s="2"/>
    </row>
    <row r="373" spans="1:4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72"/>
      <c r="AR373" s="2"/>
    </row>
    <row r="374" spans="1:4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72"/>
      <c r="AR374" s="2"/>
    </row>
    <row r="375" spans="1:4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72"/>
      <c r="AR375" s="2"/>
    </row>
    <row r="376" spans="1:4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72"/>
      <c r="AR376" s="2"/>
    </row>
    <row r="377" spans="1:4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72"/>
      <c r="AR377" s="2"/>
    </row>
    <row r="378" spans="1:4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72"/>
      <c r="AR378" s="2"/>
    </row>
    <row r="379" spans="1:4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72"/>
      <c r="AR379" s="2"/>
    </row>
    <row r="380" spans="1:4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72"/>
      <c r="AR380" s="2"/>
    </row>
    <row r="381" spans="1:4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72"/>
      <c r="AR381" s="2"/>
    </row>
    <row r="382" spans="1:4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72"/>
      <c r="AR382" s="2"/>
    </row>
    <row r="383" spans="1:4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72"/>
      <c r="AR383" s="2"/>
    </row>
    <row r="384" spans="1:4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72"/>
      <c r="AR384" s="2"/>
    </row>
    <row r="385" spans="1:4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72"/>
      <c r="AR385" s="2"/>
    </row>
    <row r="386" spans="1:4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72"/>
      <c r="AR386" s="2"/>
    </row>
    <row r="387" spans="1:4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72"/>
      <c r="AR387" s="2"/>
    </row>
    <row r="388" spans="1:4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72"/>
      <c r="AR388" s="2"/>
    </row>
    <row r="389" spans="1:4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72"/>
      <c r="AR389" s="2"/>
    </row>
    <row r="390" spans="1:4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72"/>
      <c r="AR390" s="2"/>
    </row>
    <row r="391" spans="1:4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72"/>
      <c r="AR391" s="2"/>
    </row>
    <row r="392" spans="1:4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72"/>
      <c r="AR392" s="2"/>
    </row>
    <row r="393" spans="1:4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72"/>
      <c r="AR393" s="2"/>
    </row>
    <row r="394" spans="1:4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72"/>
      <c r="AR394" s="2"/>
    </row>
    <row r="395" spans="1:4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72"/>
      <c r="AR395" s="2"/>
    </row>
    <row r="396" spans="1:4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72"/>
      <c r="AR396" s="2"/>
    </row>
    <row r="397" spans="1:4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72"/>
      <c r="AR397" s="2"/>
    </row>
    <row r="398" spans="1:4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72"/>
      <c r="AR398" s="2"/>
    </row>
    <row r="399" spans="1:4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72"/>
      <c r="AR399" s="2"/>
    </row>
    <row r="400" spans="1:4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72"/>
      <c r="AR400" s="2"/>
    </row>
    <row r="401" spans="1:4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72"/>
      <c r="AR401" s="2"/>
    </row>
    <row r="402" spans="1:4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72"/>
      <c r="AR402" s="2"/>
    </row>
    <row r="403" spans="1:4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72"/>
      <c r="AR403" s="2"/>
    </row>
    <row r="404" spans="1:4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72"/>
      <c r="AR404" s="2"/>
    </row>
    <row r="405" spans="1:4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72"/>
      <c r="AR405" s="2"/>
    </row>
    <row r="406" spans="1:4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72"/>
      <c r="AR406" s="2"/>
    </row>
    <row r="407" spans="1:4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72"/>
      <c r="AR407" s="2"/>
    </row>
    <row r="408" spans="1:4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72"/>
      <c r="AR408" s="2"/>
    </row>
    <row r="409" spans="1:4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72"/>
      <c r="AR409" s="2"/>
    </row>
    <row r="410" spans="1:4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72"/>
      <c r="AR410" s="2"/>
    </row>
    <row r="411" spans="1:4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72"/>
      <c r="AR411" s="2"/>
    </row>
    <row r="412" spans="1:4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72"/>
      <c r="AR412" s="2"/>
    </row>
    <row r="413" spans="1:4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72"/>
      <c r="AR413" s="2"/>
    </row>
    <row r="414" spans="1:4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72"/>
      <c r="AR414" s="2"/>
    </row>
    <row r="415" spans="1:4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72"/>
      <c r="AR415" s="2"/>
    </row>
    <row r="416" spans="1:4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72"/>
      <c r="AR416" s="2"/>
    </row>
    <row r="417" spans="1:4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72"/>
      <c r="AR417" s="2"/>
    </row>
    <row r="418" spans="1:4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72"/>
      <c r="AR418" s="2"/>
    </row>
    <row r="419" spans="1:4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72"/>
      <c r="AR419" s="2"/>
    </row>
    <row r="420" spans="1:4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72"/>
      <c r="AR420" s="2"/>
    </row>
    <row r="421" spans="1:4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72"/>
      <c r="AR421" s="2"/>
    </row>
    <row r="422" spans="1:4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72"/>
      <c r="AR422" s="2"/>
    </row>
    <row r="423" spans="1:4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72"/>
      <c r="AR423" s="2"/>
    </row>
    <row r="424" spans="1:4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72"/>
      <c r="AR424" s="2"/>
    </row>
    <row r="425" spans="1:4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72"/>
      <c r="AR425" s="2"/>
    </row>
    <row r="426" spans="1:4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72"/>
      <c r="AR426" s="2"/>
    </row>
    <row r="427" spans="1:4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72"/>
      <c r="AR427" s="2"/>
    </row>
    <row r="428" spans="1:4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72"/>
      <c r="AR428" s="2"/>
    </row>
    <row r="429" spans="1:4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72"/>
      <c r="AR429" s="2"/>
    </row>
    <row r="430" spans="1:4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72"/>
      <c r="AR430" s="2"/>
    </row>
    <row r="431" spans="1:4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72"/>
      <c r="AR431" s="2"/>
    </row>
    <row r="432" spans="1:4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72"/>
      <c r="AR432" s="2"/>
    </row>
    <row r="433" spans="1:4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72"/>
      <c r="AR433" s="2"/>
    </row>
    <row r="434" spans="1:4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72"/>
      <c r="AR434" s="2"/>
    </row>
    <row r="435" spans="1:4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72"/>
      <c r="AR435" s="2"/>
    </row>
    <row r="436" spans="1:4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72"/>
      <c r="AR436" s="2"/>
    </row>
    <row r="437" spans="1:4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72"/>
      <c r="AR437" s="2"/>
    </row>
    <row r="438" spans="1:4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72"/>
      <c r="AR438" s="2"/>
    </row>
    <row r="439" spans="1:4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72"/>
      <c r="AR439" s="2"/>
    </row>
    <row r="440" spans="1:4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72"/>
      <c r="AR440" s="2"/>
    </row>
    <row r="441" spans="1:4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72"/>
      <c r="AR441" s="2"/>
    </row>
    <row r="442" spans="1:4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72"/>
      <c r="AR442" s="2"/>
    </row>
    <row r="443" spans="1:4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72"/>
      <c r="AR443" s="2"/>
    </row>
    <row r="444" spans="1: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72"/>
      <c r="AR444" s="2"/>
    </row>
    <row r="445" spans="1:4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72"/>
      <c r="AR445" s="2"/>
    </row>
    <row r="446" spans="1:4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72"/>
      <c r="AR446" s="2"/>
    </row>
    <row r="447" spans="1:4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72"/>
      <c r="AR447" s="2"/>
    </row>
    <row r="448" spans="1:4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72"/>
      <c r="AR448" s="2"/>
    </row>
    <row r="449" spans="1:4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72"/>
      <c r="AR449" s="2"/>
    </row>
    <row r="450" spans="1:4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72"/>
      <c r="AR450" s="2"/>
    </row>
    <row r="451" spans="1:4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72"/>
      <c r="AR451" s="2"/>
    </row>
    <row r="452" spans="1:4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72"/>
      <c r="AR452" s="2"/>
    </row>
    <row r="453" spans="1:4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72"/>
      <c r="AR453" s="2"/>
    </row>
    <row r="454" spans="1:4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72"/>
      <c r="AR454" s="2"/>
    </row>
    <row r="455" spans="1:4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72"/>
      <c r="AR455" s="2"/>
    </row>
    <row r="456" spans="1:4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72"/>
      <c r="AR456" s="2"/>
    </row>
    <row r="457" spans="1:4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72"/>
      <c r="AR457" s="2"/>
    </row>
    <row r="458" spans="1:4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72"/>
      <c r="AR458" s="2"/>
    </row>
    <row r="459" spans="1:4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72"/>
      <c r="AR459" s="2"/>
    </row>
    <row r="460" spans="1:4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72"/>
      <c r="AR460" s="2"/>
    </row>
    <row r="461" spans="1:4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72"/>
      <c r="AR461" s="2"/>
    </row>
    <row r="462" spans="1:4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72"/>
      <c r="AR462" s="2"/>
    </row>
    <row r="463" spans="1:4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72"/>
      <c r="AR463" s="2"/>
    </row>
    <row r="464" spans="1:4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72"/>
      <c r="AR464" s="2"/>
    </row>
    <row r="465" spans="1:4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72"/>
      <c r="AR465" s="2"/>
    </row>
    <row r="466" spans="1:4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72"/>
      <c r="AR466" s="2"/>
    </row>
    <row r="467" spans="1:4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72"/>
      <c r="AR467" s="2"/>
    </row>
    <row r="468" spans="1:4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72"/>
      <c r="AR468" s="2"/>
    </row>
    <row r="469" spans="1:4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72"/>
      <c r="AR469" s="2"/>
    </row>
    <row r="470" spans="1:4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72"/>
      <c r="AR470" s="2"/>
    </row>
    <row r="471" spans="1:4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72"/>
      <c r="AR471" s="2"/>
    </row>
    <row r="472" spans="1:4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72"/>
      <c r="AR472" s="2"/>
    </row>
    <row r="473" spans="1:4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72"/>
      <c r="AR473" s="2"/>
    </row>
    <row r="474" spans="1:4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72"/>
      <c r="AR474" s="2"/>
    </row>
    <row r="475" spans="1:4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72"/>
      <c r="AR475" s="2"/>
    </row>
    <row r="476" spans="1:4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72"/>
      <c r="AR476" s="2"/>
    </row>
    <row r="477" spans="1:4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72"/>
      <c r="AR477" s="2"/>
    </row>
    <row r="478" spans="1:4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72"/>
      <c r="AR478" s="2"/>
    </row>
    <row r="479" spans="1:4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72"/>
      <c r="AR479" s="2"/>
    </row>
    <row r="480" spans="1:4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72"/>
      <c r="AR480" s="2"/>
    </row>
    <row r="481" spans="1:4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72"/>
      <c r="AR481" s="2"/>
    </row>
    <row r="482" spans="1:4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72"/>
      <c r="AR482" s="2"/>
    </row>
    <row r="483" spans="1:4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72"/>
      <c r="AR483" s="2"/>
    </row>
    <row r="484" spans="1:4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72"/>
      <c r="AR484" s="2"/>
    </row>
    <row r="485" spans="1:4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72"/>
      <c r="AR485" s="2"/>
    </row>
    <row r="486" spans="1:4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72"/>
      <c r="AR486" s="2"/>
    </row>
    <row r="487" spans="1:4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72"/>
      <c r="AR487" s="2"/>
    </row>
    <row r="488" spans="1:4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72"/>
      <c r="AR488" s="2"/>
    </row>
    <row r="489" spans="1:4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72"/>
      <c r="AR489" s="2"/>
    </row>
    <row r="490" spans="1:4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72"/>
      <c r="AR490" s="2"/>
    </row>
    <row r="491" spans="1:4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72"/>
      <c r="AR491" s="2"/>
    </row>
    <row r="492" spans="1:4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72"/>
      <c r="AR492" s="2"/>
    </row>
    <row r="493" spans="1:4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72"/>
      <c r="AR493" s="2"/>
    </row>
    <row r="494" spans="1:4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72"/>
      <c r="AR494" s="2"/>
    </row>
    <row r="495" spans="1:4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72"/>
      <c r="AR495" s="2"/>
    </row>
    <row r="496" spans="1:4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72"/>
      <c r="AR496" s="2"/>
    </row>
    <row r="497" spans="1:4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72"/>
      <c r="AR497" s="2"/>
    </row>
    <row r="498" spans="1:4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72"/>
      <c r="AR498" s="2"/>
    </row>
    <row r="499" spans="1:4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72"/>
      <c r="AR499" s="2"/>
    </row>
    <row r="500" spans="1:4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72"/>
      <c r="AR500" s="2"/>
    </row>
    <row r="501" spans="1:4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72"/>
      <c r="AR501" s="2"/>
    </row>
    <row r="502" spans="1:4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72"/>
      <c r="AR502" s="2"/>
    </row>
    <row r="503" spans="1:4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72"/>
      <c r="AR503" s="2"/>
    </row>
    <row r="504" spans="1:4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72"/>
      <c r="AR504" s="2"/>
    </row>
    <row r="505" spans="1:4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72"/>
      <c r="AR505" s="2"/>
    </row>
    <row r="506" spans="1:4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72"/>
      <c r="AR506" s="2"/>
    </row>
    <row r="507" spans="1:4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72"/>
      <c r="AR507" s="2"/>
    </row>
    <row r="508" spans="1:4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72"/>
      <c r="AR508" s="2"/>
    </row>
    <row r="509" spans="1:4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72"/>
      <c r="AR509" s="2"/>
    </row>
    <row r="510" spans="1:4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72"/>
      <c r="AR510" s="2"/>
    </row>
    <row r="511" spans="1:4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72"/>
      <c r="AR511" s="2"/>
    </row>
    <row r="512" spans="1:4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72"/>
      <c r="AR512" s="2"/>
    </row>
    <row r="513" spans="1:4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72"/>
      <c r="AR513" s="2"/>
    </row>
    <row r="514" spans="1:4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72"/>
      <c r="AR514" s="2"/>
    </row>
    <row r="515" spans="1:4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72"/>
      <c r="AR515" s="2"/>
    </row>
    <row r="516" spans="1:4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72"/>
      <c r="AR516" s="2"/>
    </row>
    <row r="517" spans="1:4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72"/>
      <c r="AR517" s="2"/>
    </row>
    <row r="518" spans="1:4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72"/>
      <c r="AR518" s="2"/>
    </row>
    <row r="519" spans="1:4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72"/>
      <c r="AR519" s="2"/>
    </row>
    <row r="520" spans="1:4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72"/>
      <c r="AR520" s="2"/>
    </row>
    <row r="521" spans="1:4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72"/>
      <c r="AR521" s="2"/>
    </row>
    <row r="522" spans="1:4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72"/>
      <c r="AR522" s="2"/>
    </row>
    <row r="523" spans="1:4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72"/>
      <c r="AR523" s="2"/>
    </row>
    <row r="524" spans="1:4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72"/>
      <c r="AR524" s="2"/>
    </row>
    <row r="525" spans="1:4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72"/>
      <c r="AR525" s="2"/>
    </row>
    <row r="526" spans="1:4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72"/>
      <c r="AR526" s="2"/>
    </row>
    <row r="527" spans="1:4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72"/>
      <c r="AR527" s="2"/>
    </row>
    <row r="528" spans="1:4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72"/>
      <c r="AR528" s="2"/>
    </row>
    <row r="529" spans="1:4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72"/>
      <c r="AR529" s="2"/>
    </row>
    <row r="530" spans="1:4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72"/>
      <c r="AR530" s="2"/>
    </row>
    <row r="531" spans="1:4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72"/>
      <c r="AR531" s="2"/>
    </row>
    <row r="532" spans="1:4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72"/>
      <c r="AR532" s="2"/>
    </row>
    <row r="533" spans="1:4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72"/>
      <c r="AR533" s="2"/>
    </row>
    <row r="534" spans="1:4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72"/>
      <c r="AR534" s="2"/>
    </row>
    <row r="535" spans="1:4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72"/>
      <c r="AR535" s="2"/>
    </row>
    <row r="536" spans="1:4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72"/>
      <c r="AR536" s="2"/>
    </row>
    <row r="537" spans="1:4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72"/>
      <c r="AR537" s="2"/>
    </row>
    <row r="538" spans="1:4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72"/>
      <c r="AR538" s="2"/>
    </row>
    <row r="539" spans="1:4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72"/>
      <c r="AR539" s="2"/>
    </row>
    <row r="540" spans="1:4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72"/>
      <c r="AR540" s="2"/>
    </row>
    <row r="541" spans="1:4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72"/>
      <c r="AR541" s="2"/>
    </row>
    <row r="542" spans="1:4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72"/>
      <c r="AR542" s="2"/>
    </row>
    <row r="543" spans="1:4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72"/>
      <c r="AR543" s="2"/>
    </row>
    <row r="544" spans="1: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72"/>
      <c r="AR544" s="2"/>
    </row>
    <row r="545" spans="1:4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72"/>
      <c r="AR545" s="2"/>
    </row>
    <row r="546" spans="1:4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72"/>
      <c r="AR546" s="2"/>
    </row>
    <row r="547" spans="1:4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72"/>
      <c r="AR547" s="2"/>
    </row>
    <row r="548" spans="1:4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72"/>
      <c r="AR548" s="2"/>
    </row>
    <row r="549" spans="1:4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72"/>
      <c r="AR549" s="2"/>
    </row>
    <row r="550" spans="1:4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72"/>
      <c r="AR550" s="2"/>
    </row>
    <row r="551" spans="1:4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72"/>
      <c r="AR551" s="2"/>
    </row>
    <row r="552" spans="1:4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72"/>
      <c r="AR552" s="2"/>
    </row>
    <row r="553" spans="1:4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72"/>
      <c r="AR553" s="2"/>
    </row>
    <row r="554" spans="1:4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72"/>
      <c r="AR554" s="2"/>
    </row>
    <row r="555" spans="1:4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72"/>
      <c r="AR555" s="2"/>
    </row>
    <row r="556" spans="1:4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72"/>
      <c r="AR556" s="2"/>
    </row>
    <row r="557" spans="1:4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72"/>
      <c r="AR557" s="2"/>
    </row>
    <row r="558" spans="1:4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72"/>
      <c r="AR558" s="2"/>
    </row>
    <row r="559" spans="1:4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72"/>
      <c r="AR559" s="2"/>
    </row>
    <row r="560" spans="1:4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72"/>
      <c r="AR560" s="2"/>
    </row>
    <row r="561" spans="1:4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72"/>
      <c r="AR561" s="2"/>
    </row>
    <row r="562" spans="1:4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72"/>
      <c r="AR562" s="2"/>
    </row>
    <row r="563" spans="1:4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72"/>
      <c r="AR563" s="2"/>
    </row>
    <row r="564" spans="1:4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72"/>
      <c r="AR564" s="2"/>
    </row>
    <row r="565" spans="1:4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72"/>
      <c r="AR565" s="2"/>
    </row>
    <row r="566" spans="1:4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72"/>
      <c r="AR566" s="2"/>
    </row>
    <row r="567" spans="1:4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72"/>
      <c r="AR567" s="2"/>
    </row>
    <row r="568" spans="1:4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72"/>
      <c r="AR568" s="2"/>
    </row>
    <row r="569" spans="1:4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72"/>
      <c r="AR569" s="2"/>
    </row>
    <row r="570" spans="1:4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72"/>
      <c r="AR570" s="2"/>
    </row>
    <row r="571" spans="1:4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72"/>
      <c r="AR571" s="2"/>
    </row>
    <row r="572" spans="1:4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72"/>
      <c r="AR572" s="2"/>
    </row>
    <row r="573" spans="1:4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72"/>
      <c r="AR573" s="2"/>
    </row>
    <row r="574" spans="1:4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72"/>
      <c r="AR574" s="2"/>
    </row>
    <row r="575" spans="1:4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72"/>
      <c r="AR575" s="2"/>
    </row>
    <row r="576" spans="1:4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72"/>
      <c r="AR576" s="2"/>
    </row>
    <row r="577" spans="1:4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72"/>
      <c r="AR577" s="2"/>
    </row>
    <row r="578" spans="1:4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72"/>
      <c r="AR578" s="2"/>
    </row>
    <row r="579" spans="1:4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72"/>
      <c r="AR579" s="2"/>
    </row>
    <row r="580" spans="1:4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72"/>
      <c r="AR580" s="2"/>
    </row>
    <row r="581" spans="1:4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72"/>
      <c r="AR581" s="2"/>
    </row>
    <row r="582" spans="1:4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72"/>
      <c r="AR582" s="2"/>
    </row>
    <row r="583" spans="1:4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72"/>
      <c r="AR583" s="2"/>
    </row>
    <row r="584" spans="1:4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72"/>
      <c r="AR584" s="2"/>
    </row>
    <row r="585" spans="1:4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72"/>
      <c r="AR585" s="2"/>
    </row>
    <row r="586" spans="1:4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72"/>
      <c r="AR586" s="2"/>
    </row>
    <row r="587" spans="1:4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72"/>
      <c r="AR587" s="2"/>
    </row>
    <row r="588" spans="1:4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72"/>
      <c r="AR588" s="2"/>
    </row>
    <row r="589" spans="1:4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72"/>
      <c r="AR589" s="2"/>
    </row>
    <row r="590" spans="1:4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72"/>
      <c r="AR590" s="2"/>
    </row>
    <row r="591" spans="1:4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72"/>
      <c r="AR591" s="2"/>
    </row>
    <row r="592" spans="1:4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72"/>
      <c r="AR592" s="2"/>
    </row>
    <row r="593" spans="1:4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72"/>
      <c r="AR593" s="2"/>
    </row>
    <row r="594" spans="1:4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72"/>
      <c r="AR594" s="2"/>
    </row>
    <row r="595" spans="1:4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72"/>
      <c r="AR595" s="2"/>
    </row>
    <row r="596" spans="1:4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72"/>
      <c r="AR596" s="2"/>
    </row>
    <row r="597" spans="1:4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72"/>
      <c r="AR597" s="2"/>
    </row>
    <row r="598" spans="1:4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72"/>
      <c r="AR598" s="2"/>
    </row>
    <row r="599" spans="1:4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72"/>
      <c r="AR599" s="2"/>
    </row>
    <row r="600" spans="1:4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72"/>
      <c r="AR600" s="2"/>
    </row>
    <row r="601" spans="1:4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72"/>
      <c r="AR601" s="2"/>
    </row>
    <row r="602" spans="1:4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72"/>
      <c r="AR602" s="2"/>
    </row>
    <row r="603" spans="1:4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72"/>
      <c r="AR603" s="2"/>
    </row>
    <row r="604" spans="1:4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72"/>
      <c r="AR604" s="2"/>
    </row>
    <row r="605" spans="1:4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72"/>
      <c r="AR605" s="2"/>
    </row>
    <row r="606" spans="1:4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72"/>
      <c r="AR606" s="2"/>
    </row>
    <row r="607" spans="1:4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72"/>
      <c r="AR607" s="2"/>
    </row>
    <row r="608" spans="1:4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72"/>
      <c r="AR608" s="2"/>
    </row>
    <row r="609" spans="1:4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72"/>
      <c r="AR609" s="2"/>
    </row>
    <row r="610" spans="1:4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72"/>
      <c r="AR610" s="2"/>
    </row>
    <row r="611" spans="1:4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72"/>
      <c r="AR611" s="2"/>
    </row>
    <row r="612" spans="1:4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72"/>
      <c r="AR612" s="2"/>
    </row>
    <row r="613" spans="1:4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72"/>
      <c r="AR613" s="2"/>
    </row>
    <row r="614" spans="1:4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72"/>
      <c r="AR614" s="2"/>
    </row>
    <row r="615" spans="1:4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72"/>
      <c r="AR615" s="2"/>
    </row>
    <row r="616" spans="1:4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72"/>
      <c r="AR616" s="2"/>
    </row>
    <row r="617" spans="1:4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72"/>
      <c r="AR617" s="2"/>
    </row>
    <row r="618" spans="1:4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72"/>
      <c r="AR618" s="2"/>
    </row>
    <row r="619" spans="1:4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72"/>
      <c r="AR619" s="2"/>
    </row>
    <row r="620" spans="1:4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72"/>
      <c r="AR620" s="2"/>
    </row>
    <row r="621" spans="1:4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72"/>
      <c r="AR621" s="2"/>
    </row>
    <row r="622" spans="1:4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72"/>
      <c r="AR622" s="2"/>
    </row>
    <row r="623" spans="1:4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72"/>
      <c r="AR623" s="2"/>
    </row>
    <row r="624" spans="1:4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72"/>
      <c r="AR624" s="2"/>
    </row>
    <row r="625" spans="1:4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72"/>
      <c r="AR625" s="2"/>
    </row>
    <row r="626" spans="1:4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72"/>
      <c r="AR626" s="2"/>
    </row>
    <row r="627" spans="1:4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72"/>
      <c r="AR627" s="2"/>
    </row>
    <row r="628" spans="1:4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72"/>
      <c r="AR628" s="2"/>
    </row>
    <row r="629" spans="1:4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72"/>
      <c r="AR629" s="2"/>
    </row>
    <row r="630" spans="1:4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72"/>
      <c r="AR630" s="2"/>
    </row>
    <row r="631" spans="1:4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72"/>
      <c r="AR631" s="2"/>
    </row>
    <row r="632" spans="1:4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72"/>
      <c r="AR632" s="2"/>
    </row>
    <row r="633" spans="1:4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72"/>
      <c r="AR633" s="2"/>
    </row>
    <row r="634" spans="1:4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72"/>
      <c r="AR634" s="2"/>
    </row>
    <row r="635" spans="1:4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72"/>
      <c r="AR635" s="2"/>
    </row>
    <row r="636" spans="1:4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72"/>
      <c r="AR636" s="2"/>
    </row>
    <row r="637" spans="1:4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72"/>
      <c r="AR637" s="2"/>
    </row>
    <row r="638" spans="1:4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72"/>
      <c r="AR638" s="2"/>
    </row>
    <row r="639" spans="1:4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72"/>
      <c r="AR639" s="2"/>
    </row>
    <row r="640" spans="1:4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72"/>
      <c r="AR640" s="2"/>
    </row>
    <row r="641" spans="1:4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72"/>
      <c r="AR641" s="2"/>
    </row>
    <row r="642" spans="1:4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72"/>
      <c r="AR642" s="2"/>
    </row>
    <row r="643" spans="1:4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72"/>
      <c r="AR643" s="2"/>
    </row>
    <row r="644" spans="1: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72"/>
      <c r="AR644" s="2"/>
    </row>
    <row r="645" spans="1:4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72"/>
      <c r="AR645" s="2"/>
    </row>
    <row r="646" spans="1:4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72"/>
      <c r="AR646" s="2"/>
    </row>
    <row r="647" spans="1:4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72"/>
      <c r="AR647" s="2"/>
    </row>
    <row r="648" spans="1:4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72"/>
      <c r="AR648" s="2"/>
    </row>
    <row r="649" spans="1:4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72"/>
      <c r="AR649" s="2"/>
    </row>
    <row r="650" spans="1:4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72"/>
      <c r="AR650" s="2"/>
    </row>
    <row r="651" spans="1:4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72"/>
      <c r="AR651" s="2"/>
    </row>
    <row r="652" spans="1:4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72"/>
      <c r="AR652" s="2"/>
    </row>
    <row r="653" spans="1:4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72"/>
      <c r="AR653" s="2"/>
    </row>
    <row r="654" spans="1:4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72"/>
      <c r="AR654" s="2"/>
    </row>
    <row r="655" spans="1:4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72"/>
      <c r="AR655" s="2"/>
    </row>
    <row r="656" spans="1:4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72"/>
      <c r="AR656" s="2"/>
    </row>
    <row r="657" spans="1:4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72"/>
      <c r="AR657" s="2"/>
    </row>
    <row r="658" spans="1:4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72"/>
      <c r="AR658" s="2"/>
    </row>
    <row r="659" spans="1:4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72"/>
      <c r="AR659" s="2"/>
    </row>
    <row r="660" spans="1:4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72"/>
      <c r="AR660" s="2"/>
    </row>
    <row r="661" spans="1:4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72"/>
      <c r="AR661" s="2"/>
    </row>
    <row r="662" spans="1:4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72"/>
      <c r="AR662" s="2"/>
    </row>
    <row r="663" spans="1:4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72"/>
      <c r="AR663" s="2"/>
    </row>
    <row r="664" spans="1:4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72"/>
      <c r="AR664" s="2"/>
    </row>
    <row r="665" spans="1:4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72"/>
      <c r="AR665" s="2"/>
    </row>
    <row r="666" spans="1:4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72"/>
      <c r="AR666" s="2"/>
    </row>
    <row r="667" spans="1:4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72"/>
      <c r="AR667" s="2"/>
    </row>
    <row r="668" spans="1:4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72"/>
      <c r="AR668" s="2"/>
    </row>
    <row r="669" spans="1:4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72"/>
      <c r="AR669" s="2"/>
    </row>
    <row r="670" spans="1:4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72"/>
      <c r="AR670" s="2"/>
    </row>
    <row r="671" spans="1:4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72"/>
      <c r="AR671" s="2"/>
    </row>
    <row r="672" spans="1:4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72"/>
      <c r="AR672" s="2"/>
    </row>
    <row r="673" spans="1:4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72"/>
      <c r="AR673" s="2"/>
    </row>
    <row r="674" spans="1:4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72"/>
      <c r="AR674" s="2"/>
    </row>
    <row r="675" spans="1:4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72"/>
      <c r="AR675" s="2"/>
    </row>
    <row r="676" spans="1:4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72"/>
      <c r="AR676" s="2"/>
    </row>
    <row r="677" spans="1:4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72"/>
      <c r="AR677" s="2"/>
    </row>
    <row r="678" spans="1:4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72"/>
      <c r="AR678" s="2"/>
    </row>
    <row r="679" spans="1:4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72"/>
      <c r="AR679" s="2"/>
    </row>
    <row r="680" spans="1:4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72"/>
      <c r="AR680" s="2"/>
    </row>
    <row r="681" spans="1:4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72"/>
      <c r="AR681" s="2"/>
    </row>
    <row r="682" spans="1:4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72"/>
      <c r="AR682" s="2"/>
    </row>
    <row r="683" spans="1:4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72"/>
      <c r="AR683" s="2"/>
    </row>
    <row r="684" spans="1:4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72"/>
      <c r="AR684" s="2"/>
    </row>
    <row r="685" spans="1:4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72"/>
      <c r="AR685" s="2"/>
    </row>
    <row r="686" spans="1:4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72"/>
      <c r="AR686" s="2"/>
    </row>
    <row r="687" spans="1:4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72"/>
      <c r="AR687" s="2"/>
    </row>
    <row r="688" spans="1:4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72"/>
      <c r="AR688" s="2"/>
    </row>
    <row r="689" spans="1:4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72"/>
      <c r="AR689" s="2"/>
    </row>
    <row r="690" spans="1:4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72"/>
      <c r="AR690" s="2"/>
    </row>
    <row r="691" spans="1:4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72"/>
      <c r="AR691" s="2"/>
    </row>
    <row r="692" spans="1:4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72"/>
      <c r="AR692" s="2"/>
    </row>
    <row r="693" spans="1:4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72"/>
      <c r="AR693" s="2"/>
    </row>
    <row r="694" spans="1:4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72"/>
      <c r="AR694" s="2"/>
    </row>
    <row r="695" spans="1:4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72"/>
      <c r="AR695" s="2"/>
    </row>
    <row r="696" spans="1:4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72"/>
      <c r="AR696" s="2"/>
    </row>
    <row r="697" spans="1:4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72"/>
      <c r="AR697" s="2"/>
    </row>
    <row r="698" spans="1:4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72"/>
      <c r="AR698" s="2"/>
    </row>
    <row r="699" spans="1:4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72"/>
      <c r="AR699" s="2"/>
    </row>
    <row r="700" spans="1:4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72"/>
      <c r="AR700" s="2"/>
    </row>
    <row r="701" spans="1:4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72"/>
      <c r="AR701" s="2"/>
    </row>
    <row r="702" spans="1:4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72"/>
      <c r="AR702" s="2"/>
    </row>
    <row r="703" spans="1:4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72"/>
      <c r="AR703" s="2"/>
    </row>
    <row r="704" spans="1:4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72"/>
      <c r="AR704" s="2"/>
    </row>
    <row r="705" spans="1:4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72"/>
      <c r="AR705" s="2"/>
    </row>
    <row r="706" spans="1:4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72"/>
      <c r="AR706" s="2"/>
    </row>
    <row r="707" spans="1:4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72"/>
      <c r="AR707" s="2"/>
    </row>
    <row r="708" spans="1:4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72"/>
      <c r="AR708" s="2"/>
    </row>
    <row r="709" spans="1:4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72"/>
      <c r="AR709" s="2"/>
    </row>
    <row r="710" spans="1:4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72"/>
      <c r="AR710" s="2"/>
    </row>
    <row r="711" spans="1:4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72"/>
      <c r="AR711" s="2"/>
    </row>
    <row r="712" spans="1:4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72"/>
      <c r="AR712" s="2"/>
    </row>
    <row r="713" spans="1:4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72"/>
      <c r="AR713" s="2"/>
    </row>
    <row r="714" spans="1:4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72"/>
      <c r="AR714" s="2"/>
    </row>
    <row r="715" spans="1:4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72"/>
      <c r="AR715" s="2"/>
    </row>
    <row r="716" spans="1:4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72"/>
      <c r="AR716" s="2"/>
    </row>
    <row r="717" spans="1:4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72"/>
      <c r="AR717" s="2"/>
    </row>
    <row r="718" spans="1:4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72"/>
      <c r="AR718" s="2"/>
    </row>
    <row r="719" spans="1:4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72"/>
      <c r="AR719" s="2"/>
    </row>
    <row r="720" spans="1:4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72"/>
      <c r="AR720" s="2"/>
    </row>
    <row r="721" spans="1:4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72"/>
      <c r="AR721" s="2"/>
    </row>
    <row r="722" spans="1:4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72"/>
      <c r="AR722" s="2"/>
    </row>
    <row r="723" spans="1:4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72"/>
      <c r="AR723" s="2"/>
    </row>
    <row r="724" spans="1:4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72"/>
      <c r="AR724" s="2"/>
    </row>
    <row r="725" spans="1:4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72"/>
      <c r="AR725" s="2"/>
    </row>
    <row r="726" spans="1:4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72"/>
      <c r="AR726" s="2"/>
    </row>
    <row r="727" spans="1:4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72"/>
      <c r="AR727" s="2"/>
    </row>
    <row r="728" spans="1:4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72"/>
      <c r="AR728" s="2"/>
    </row>
    <row r="729" spans="1:4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72"/>
      <c r="AR729" s="2"/>
    </row>
    <row r="730" spans="1:4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72"/>
      <c r="AR730" s="2"/>
    </row>
    <row r="731" spans="1:4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72"/>
      <c r="AR731" s="2"/>
    </row>
    <row r="732" spans="1:4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72"/>
      <c r="AR732" s="2"/>
    </row>
    <row r="733" spans="1:4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72"/>
      <c r="AR733" s="2"/>
    </row>
    <row r="734" spans="1:4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72"/>
      <c r="AR734" s="2"/>
    </row>
    <row r="735" spans="1:4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72"/>
      <c r="AR735" s="2"/>
    </row>
    <row r="736" spans="1:4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72"/>
      <c r="AR736" s="2"/>
    </row>
    <row r="737" spans="1:4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72"/>
      <c r="AR737" s="2"/>
    </row>
    <row r="738" spans="1:4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72"/>
      <c r="AR738" s="2"/>
    </row>
    <row r="739" spans="1:4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72"/>
      <c r="AR739" s="2"/>
    </row>
    <row r="740" spans="1:4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72"/>
      <c r="AR740" s="2"/>
    </row>
    <row r="741" spans="1:4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72"/>
      <c r="AR741" s="2"/>
    </row>
    <row r="742" spans="1:4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72"/>
      <c r="AR742" s="2"/>
    </row>
    <row r="743" spans="1:4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72"/>
      <c r="AR743" s="2"/>
    </row>
    <row r="744" spans="1: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72"/>
      <c r="AR744" s="2"/>
    </row>
    <row r="745" spans="1:4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72"/>
      <c r="AR745" s="2"/>
    </row>
    <row r="746" spans="1:4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72"/>
      <c r="AR746" s="2"/>
    </row>
    <row r="747" spans="1:4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72"/>
      <c r="AR747" s="2"/>
    </row>
    <row r="748" spans="1:4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72"/>
      <c r="AR748" s="2"/>
    </row>
    <row r="749" spans="1:4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72"/>
      <c r="AR749" s="2"/>
    </row>
    <row r="750" spans="1:4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72"/>
      <c r="AR750" s="2"/>
    </row>
    <row r="751" spans="1:4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72"/>
      <c r="AR751" s="2"/>
    </row>
    <row r="752" spans="1:4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72"/>
      <c r="AR752" s="2"/>
    </row>
    <row r="753" spans="1:4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72"/>
      <c r="AR753" s="2"/>
    </row>
    <row r="754" spans="1:4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72"/>
      <c r="AR754" s="2"/>
    </row>
    <row r="755" spans="1:4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72"/>
      <c r="AR755" s="2"/>
    </row>
    <row r="756" spans="1:4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72"/>
      <c r="AR756" s="2"/>
    </row>
    <row r="757" spans="1:4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72"/>
      <c r="AR757" s="2"/>
    </row>
    <row r="758" spans="1:4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72"/>
      <c r="AR758" s="2"/>
    </row>
    <row r="759" spans="1:4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72"/>
      <c r="AR759" s="2"/>
    </row>
    <row r="760" spans="1:4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72"/>
      <c r="AR760" s="2"/>
    </row>
    <row r="761" spans="1:4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72"/>
      <c r="AR761" s="2"/>
    </row>
    <row r="762" spans="1:4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72"/>
      <c r="AR762" s="2"/>
    </row>
    <row r="763" spans="1:4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72"/>
      <c r="AR763" s="2"/>
    </row>
    <row r="764" spans="1:4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72"/>
      <c r="AR764" s="2"/>
    </row>
    <row r="765" spans="1:4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72"/>
      <c r="AR765" s="2"/>
    </row>
    <row r="766" spans="1:4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72"/>
      <c r="AR766" s="2"/>
    </row>
    <row r="767" spans="1:4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72"/>
      <c r="AR767" s="2"/>
    </row>
    <row r="768" spans="1:4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72"/>
      <c r="AR768" s="2"/>
    </row>
    <row r="769" spans="1:4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72"/>
      <c r="AR769" s="2"/>
    </row>
    <row r="770" spans="1:4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72"/>
      <c r="AR770" s="2"/>
    </row>
    <row r="771" spans="1:4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72"/>
      <c r="AR771" s="2"/>
    </row>
    <row r="772" spans="1:4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72"/>
      <c r="AR772" s="2"/>
    </row>
    <row r="773" spans="1:4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72"/>
      <c r="AR773" s="2"/>
    </row>
    <row r="774" spans="1:4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72"/>
      <c r="AR774" s="2"/>
    </row>
    <row r="775" spans="1:4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72"/>
      <c r="AR775" s="2"/>
    </row>
    <row r="776" spans="1:4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72"/>
      <c r="AR776" s="2"/>
    </row>
    <row r="777" spans="1:4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72"/>
      <c r="AR777" s="2"/>
    </row>
    <row r="778" spans="1:4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72"/>
      <c r="AR778" s="2"/>
    </row>
    <row r="779" spans="1:4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72"/>
      <c r="AR779" s="2"/>
    </row>
    <row r="780" spans="1:4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72"/>
      <c r="AR780" s="2"/>
    </row>
    <row r="781" spans="1:4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72"/>
      <c r="AR781" s="2"/>
    </row>
    <row r="782" spans="1:4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72"/>
      <c r="AR782" s="2"/>
    </row>
    <row r="783" spans="1:4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72"/>
      <c r="AR783" s="2"/>
    </row>
    <row r="784" spans="1:4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72"/>
      <c r="AR784" s="2"/>
    </row>
    <row r="785" spans="1:4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72"/>
      <c r="AR785" s="2"/>
    </row>
    <row r="786" spans="1:4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72"/>
      <c r="AR786" s="2"/>
    </row>
    <row r="787" spans="1:4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72"/>
      <c r="AR787" s="2"/>
    </row>
    <row r="788" spans="1:4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72"/>
      <c r="AR788" s="2"/>
    </row>
    <row r="789" spans="1:4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72"/>
      <c r="AR789" s="2"/>
    </row>
    <row r="790" spans="1:4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72"/>
      <c r="AR790" s="2"/>
    </row>
    <row r="791" spans="1:4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72"/>
      <c r="AR791" s="2"/>
    </row>
    <row r="792" spans="1:4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72"/>
      <c r="AR792" s="2"/>
    </row>
    <row r="793" spans="1:4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72"/>
      <c r="AR793" s="2"/>
    </row>
    <row r="794" spans="1:4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72"/>
      <c r="AR794" s="2"/>
    </row>
    <row r="795" spans="1:4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72"/>
      <c r="AR795" s="2"/>
    </row>
    <row r="796" spans="1:4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72"/>
      <c r="AR796" s="2"/>
    </row>
    <row r="797" spans="1:4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72"/>
      <c r="AR797" s="2"/>
    </row>
    <row r="798" spans="1:4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72"/>
      <c r="AR798" s="2"/>
    </row>
    <row r="799" spans="1:4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72"/>
      <c r="AR799" s="2"/>
    </row>
    <row r="800" spans="1:4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72"/>
      <c r="AR800" s="2"/>
    </row>
    <row r="801" spans="1:4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72"/>
      <c r="AR801" s="2"/>
    </row>
    <row r="802" spans="1:4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72"/>
      <c r="AR802" s="2"/>
    </row>
    <row r="803" spans="1:4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72"/>
      <c r="AR803" s="2"/>
    </row>
    <row r="804" spans="1:4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72"/>
      <c r="AR804" s="2"/>
    </row>
    <row r="805" spans="1:4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72"/>
      <c r="AR805" s="2"/>
    </row>
    <row r="806" spans="1:4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72"/>
      <c r="AR806" s="2"/>
    </row>
    <row r="807" spans="1:4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72"/>
      <c r="AR807" s="2"/>
    </row>
    <row r="808" spans="1:4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72"/>
      <c r="AR808" s="2"/>
    </row>
    <row r="809" spans="1:4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72"/>
      <c r="AR809" s="2"/>
    </row>
    <row r="810" spans="1:4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72"/>
      <c r="AR810" s="2"/>
    </row>
    <row r="811" spans="1:4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72"/>
      <c r="AR811" s="2"/>
    </row>
    <row r="812" spans="1:4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72"/>
      <c r="AR812" s="2"/>
    </row>
    <row r="813" spans="1:4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72"/>
      <c r="AR813" s="2"/>
    </row>
    <row r="814" spans="1:4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72"/>
      <c r="AR814" s="2"/>
    </row>
    <row r="815" spans="1:4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72"/>
      <c r="AR815" s="2"/>
    </row>
    <row r="816" spans="1:4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72"/>
      <c r="AR816" s="2"/>
    </row>
    <row r="817" spans="1:4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72"/>
      <c r="AR817" s="2"/>
    </row>
    <row r="818" spans="1:4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72"/>
      <c r="AR818" s="2"/>
    </row>
    <row r="819" spans="1:4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72"/>
      <c r="AR819" s="2"/>
    </row>
    <row r="820" spans="1:4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72"/>
      <c r="AR820" s="2"/>
    </row>
    <row r="821" spans="1:4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72"/>
      <c r="AR821" s="2"/>
    </row>
    <row r="822" spans="1:4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72"/>
      <c r="AR822" s="2"/>
    </row>
    <row r="823" spans="1:4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72"/>
      <c r="AR823" s="2"/>
    </row>
    <row r="824" spans="1:4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72"/>
      <c r="AR824" s="2"/>
    </row>
    <row r="825" spans="1:4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72"/>
      <c r="AR825" s="2"/>
    </row>
    <row r="826" spans="1:4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72"/>
      <c r="AR826" s="2"/>
    </row>
    <row r="827" spans="1:4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72"/>
      <c r="AR827" s="2"/>
    </row>
    <row r="828" spans="1:4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72"/>
      <c r="AR828" s="2"/>
    </row>
    <row r="829" spans="1:4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72"/>
      <c r="AR829" s="2"/>
    </row>
    <row r="830" spans="1:4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72"/>
      <c r="AR830" s="2"/>
    </row>
    <row r="831" spans="1:4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72"/>
      <c r="AR831" s="2"/>
    </row>
    <row r="832" spans="1:4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72"/>
      <c r="AR832" s="2"/>
    </row>
    <row r="833" spans="1:4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72"/>
      <c r="AR833" s="2"/>
    </row>
    <row r="834" spans="1:4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72"/>
      <c r="AR834" s="2"/>
    </row>
    <row r="835" spans="1:4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72"/>
      <c r="AR835" s="2"/>
    </row>
    <row r="836" spans="1:4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72"/>
      <c r="AR836" s="2"/>
    </row>
    <row r="837" spans="1:4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72"/>
      <c r="AR837" s="2"/>
    </row>
    <row r="838" spans="1:4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72"/>
      <c r="AR838" s="2"/>
    </row>
    <row r="839" spans="1:4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72"/>
      <c r="AR839" s="2"/>
    </row>
    <row r="840" spans="1:4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72"/>
      <c r="AR840" s="2"/>
    </row>
    <row r="841" spans="1:4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72"/>
      <c r="AR841" s="2"/>
    </row>
    <row r="842" spans="1:4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72"/>
      <c r="AR842" s="2"/>
    </row>
    <row r="843" spans="1:4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72"/>
      <c r="AR843" s="2"/>
    </row>
    <row r="844" spans="1: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72"/>
      <c r="AR844" s="2"/>
    </row>
    <row r="845" spans="1:4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72"/>
      <c r="AR845" s="2"/>
    </row>
    <row r="846" spans="1:4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72"/>
      <c r="AR846" s="2"/>
    </row>
    <row r="847" spans="1:4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72"/>
      <c r="AR847" s="2"/>
    </row>
    <row r="848" spans="1:4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72"/>
      <c r="AR848" s="2"/>
    </row>
    <row r="849" spans="1:4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72"/>
      <c r="AR849" s="2"/>
    </row>
    <row r="850" spans="1:4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72"/>
      <c r="AR850" s="2"/>
    </row>
    <row r="851" spans="1:4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72"/>
      <c r="AR851" s="2"/>
    </row>
    <row r="852" spans="1:4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72"/>
      <c r="AR852" s="2"/>
    </row>
    <row r="853" spans="1:4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72"/>
      <c r="AR853" s="2"/>
    </row>
    <row r="854" spans="1:4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72"/>
      <c r="AR854" s="2"/>
    </row>
    <row r="855" spans="1:4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72"/>
      <c r="AR855" s="2"/>
    </row>
    <row r="856" spans="1:4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72"/>
      <c r="AR856" s="2"/>
    </row>
    <row r="857" spans="1:4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72"/>
      <c r="AR857" s="2"/>
    </row>
    <row r="858" spans="1:4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72"/>
      <c r="AR858" s="2"/>
    </row>
    <row r="859" spans="1:4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72"/>
      <c r="AR859" s="2"/>
    </row>
    <row r="860" spans="1:4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72"/>
      <c r="AR860" s="2"/>
    </row>
    <row r="861" spans="1:4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72"/>
      <c r="AR861" s="2"/>
    </row>
    <row r="862" spans="1:4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72"/>
      <c r="AR862" s="2"/>
    </row>
    <row r="863" spans="1:4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72"/>
      <c r="AR863" s="2"/>
    </row>
    <row r="864" spans="1:4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72"/>
      <c r="AR864" s="2"/>
    </row>
    <row r="865" spans="1:4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72"/>
      <c r="AR865" s="2"/>
    </row>
    <row r="866" spans="1:4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72"/>
      <c r="AR866" s="2"/>
    </row>
    <row r="867" spans="1:4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72"/>
      <c r="AR867" s="2"/>
    </row>
    <row r="868" spans="1:4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72"/>
      <c r="AR868" s="2"/>
    </row>
    <row r="869" spans="1:4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72"/>
      <c r="AR869" s="2"/>
    </row>
    <row r="870" spans="1:4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72"/>
      <c r="AR870" s="2"/>
    </row>
    <row r="871" spans="1:4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72"/>
      <c r="AR871" s="2"/>
    </row>
    <row r="872" spans="1:4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72"/>
      <c r="AR872" s="2"/>
    </row>
    <row r="873" spans="1:4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72"/>
      <c r="AR873" s="2"/>
    </row>
    <row r="874" spans="1:4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72"/>
      <c r="AR874" s="2"/>
    </row>
    <row r="875" spans="1:4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72"/>
      <c r="AR875" s="2"/>
    </row>
    <row r="876" spans="1:4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72"/>
      <c r="AR876" s="2"/>
    </row>
    <row r="877" spans="1:4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72"/>
      <c r="AR877" s="2"/>
    </row>
    <row r="878" spans="1:4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72"/>
      <c r="AR878" s="2"/>
    </row>
    <row r="879" spans="1:4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72"/>
      <c r="AR879" s="2"/>
    </row>
    <row r="880" spans="1:4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72"/>
      <c r="AR880" s="2"/>
    </row>
    <row r="881" spans="1:4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72"/>
      <c r="AR881" s="2"/>
    </row>
    <row r="882" spans="1:4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72"/>
      <c r="AR882" s="2"/>
    </row>
    <row r="883" spans="1:4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72"/>
      <c r="AR883" s="2"/>
    </row>
    <row r="884" spans="1:4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72"/>
      <c r="AR884" s="2"/>
    </row>
    <row r="885" spans="1:4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72"/>
      <c r="AR885" s="2"/>
    </row>
    <row r="886" spans="1:4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72"/>
      <c r="AR886" s="2"/>
    </row>
    <row r="887" spans="1:4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72"/>
      <c r="AR887" s="2"/>
    </row>
    <row r="888" spans="1:4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72"/>
      <c r="AR888" s="2"/>
    </row>
    <row r="889" spans="1:4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72"/>
      <c r="AR889" s="2"/>
    </row>
    <row r="890" spans="1:4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72"/>
      <c r="AR890" s="2"/>
    </row>
    <row r="891" spans="1:4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72"/>
      <c r="AR891" s="2"/>
    </row>
    <row r="892" spans="1:4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72"/>
      <c r="AR892" s="2"/>
    </row>
    <row r="893" spans="1:4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72"/>
      <c r="AR893" s="2"/>
    </row>
    <row r="894" spans="1:4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72"/>
      <c r="AR894" s="2"/>
    </row>
    <row r="895" spans="1:4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72"/>
      <c r="AR895" s="2"/>
    </row>
    <row r="896" spans="1:4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72"/>
      <c r="AR896" s="2"/>
    </row>
    <row r="897" spans="1:4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72"/>
      <c r="AR897" s="2"/>
    </row>
    <row r="898" spans="1:4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72"/>
      <c r="AR898" s="2"/>
    </row>
    <row r="899" spans="1:4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72"/>
      <c r="AR899" s="2"/>
    </row>
    <row r="900" spans="1:4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72"/>
      <c r="AR900" s="2"/>
    </row>
    <row r="901" spans="1:4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72"/>
      <c r="AR901" s="2"/>
    </row>
    <row r="902" spans="1:4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72"/>
      <c r="AR902" s="2"/>
    </row>
    <row r="903" spans="1:4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72"/>
      <c r="AR903" s="2"/>
    </row>
    <row r="904" spans="1:4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72"/>
      <c r="AR904" s="2"/>
    </row>
    <row r="905" spans="1:4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72"/>
      <c r="AR905" s="2"/>
    </row>
    <row r="906" spans="1:4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72"/>
      <c r="AR906" s="2"/>
    </row>
    <row r="907" spans="1:4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72"/>
      <c r="AR907" s="2"/>
    </row>
    <row r="908" spans="1:4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72"/>
      <c r="AR908" s="2"/>
    </row>
    <row r="909" spans="1:4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72"/>
      <c r="AR909" s="2"/>
    </row>
    <row r="910" spans="1:4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72"/>
      <c r="AR910" s="2"/>
    </row>
    <row r="911" spans="1:4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72"/>
      <c r="AR911" s="2"/>
    </row>
    <row r="912" spans="1:4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72"/>
      <c r="AR912" s="2"/>
    </row>
    <row r="913" spans="1:4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72"/>
      <c r="AR913" s="2"/>
    </row>
    <row r="914" spans="1:4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72"/>
      <c r="AR914" s="2"/>
    </row>
    <row r="915" spans="1:4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72"/>
      <c r="AR915" s="2"/>
    </row>
    <row r="916" spans="1:4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72"/>
      <c r="AR916" s="2"/>
    </row>
    <row r="917" spans="1:4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72"/>
      <c r="AR917" s="2"/>
    </row>
    <row r="918" spans="1:4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72"/>
      <c r="AR918" s="2"/>
    </row>
    <row r="919" spans="1:4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72"/>
      <c r="AR919" s="2"/>
    </row>
    <row r="920" spans="1:4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72"/>
      <c r="AR920" s="2"/>
    </row>
    <row r="921" spans="1:4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72"/>
      <c r="AR921" s="2"/>
    </row>
    <row r="922" spans="1:4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72"/>
      <c r="AR922" s="2"/>
    </row>
    <row r="923" spans="1:4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72"/>
      <c r="AR923" s="2"/>
    </row>
    <row r="924" spans="1:4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72"/>
      <c r="AR924" s="2"/>
    </row>
    <row r="925" spans="1:4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72"/>
      <c r="AR925" s="2"/>
    </row>
    <row r="926" spans="1:4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72"/>
      <c r="AR926" s="2"/>
    </row>
    <row r="927" spans="1:4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72"/>
      <c r="AR927" s="2"/>
    </row>
    <row r="928" spans="1:4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72"/>
      <c r="AR928" s="2"/>
    </row>
    <row r="929" spans="1:4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72"/>
      <c r="AR929" s="2"/>
    </row>
    <row r="930" spans="1:4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72"/>
      <c r="AR930" s="2"/>
    </row>
    <row r="931" spans="1:4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72"/>
      <c r="AR931" s="2"/>
    </row>
    <row r="932" spans="1:4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72"/>
      <c r="AR932" s="2"/>
    </row>
    <row r="933" spans="1:4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72"/>
      <c r="AR933" s="2"/>
    </row>
    <row r="934" spans="1:4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72"/>
      <c r="AR934" s="2"/>
    </row>
    <row r="935" spans="1:4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72"/>
      <c r="AR935" s="2"/>
    </row>
    <row r="936" spans="1:4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72"/>
      <c r="AR936" s="2"/>
    </row>
    <row r="937" spans="1:4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72"/>
      <c r="AR937" s="2"/>
    </row>
    <row r="938" spans="1:4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72"/>
      <c r="AR938" s="2"/>
    </row>
    <row r="939" spans="1:4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72"/>
      <c r="AR939" s="2"/>
    </row>
    <row r="940" spans="1:4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72"/>
      <c r="AR940" s="2"/>
    </row>
    <row r="941" spans="1:4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72"/>
      <c r="AR941" s="2"/>
    </row>
    <row r="942" spans="1:4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72"/>
      <c r="AR942" s="2"/>
    </row>
    <row r="943" spans="1:4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72"/>
      <c r="AR943" s="2"/>
    </row>
    <row r="944" spans="1: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72"/>
      <c r="AR944" s="2"/>
    </row>
    <row r="945" spans="1:4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72"/>
      <c r="AR945" s="2"/>
    </row>
    <row r="946" spans="1:4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72"/>
      <c r="AR946" s="2"/>
    </row>
    <row r="947" spans="1:4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72"/>
      <c r="AR947" s="2"/>
    </row>
    <row r="948" spans="1:4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72"/>
      <c r="AR948" s="2"/>
    </row>
    <row r="949" spans="1:4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72"/>
      <c r="AR949" s="2"/>
    </row>
    <row r="950" spans="1:4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72"/>
      <c r="AR950" s="2"/>
    </row>
    <row r="951" spans="1:4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72"/>
      <c r="AR951" s="2"/>
    </row>
    <row r="952" spans="1:4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72"/>
      <c r="AR952" s="2"/>
    </row>
    <row r="953" spans="1:4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72"/>
      <c r="AR953" s="2"/>
    </row>
    <row r="954" spans="1:4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72"/>
      <c r="AR954" s="2"/>
    </row>
    <row r="955" spans="1:4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72"/>
      <c r="AR955" s="2"/>
    </row>
    <row r="956" spans="1:4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72"/>
      <c r="AR956" s="2"/>
    </row>
    <row r="957" spans="1:4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72"/>
      <c r="AR957" s="2"/>
    </row>
    <row r="958" spans="1:4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72"/>
      <c r="AR958" s="2"/>
    </row>
    <row r="959" spans="1:4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72"/>
      <c r="AR959" s="2"/>
    </row>
    <row r="960" spans="1:4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72"/>
      <c r="AR960" s="2"/>
    </row>
    <row r="961" spans="1:4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72"/>
      <c r="AR961" s="2"/>
    </row>
    <row r="962" spans="1:4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72"/>
      <c r="AR962" s="2"/>
    </row>
    <row r="963" spans="1:4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72"/>
      <c r="AR963" s="2"/>
    </row>
    <row r="964" spans="1:4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72"/>
      <c r="AR964" s="2"/>
    </row>
    <row r="965" spans="1:4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72"/>
      <c r="AR965" s="2"/>
    </row>
    <row r="966" spans="1:4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72"/>
      <c r="AR966" s="2"/>
    </row>
    <row r="967" spans="1:4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72"/>
      <c r="AR967" s="2"/>
    </row>
    <row r="968" spans="1:4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72"/>
      <c r="AR968" s="2"/>
    </row>
    <row r="969" spans="1:4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72"/>
      <c r="AR969" s="2"/>
    </row>
    <row r="970" spans="1:4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72"/>
      <c r="AR970" s="2"/>
    </row>
    <row r="971" spans="1:4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72"/>
      <c r="AR971" s="2"/>
    </row>
    <row r="972" spans="1:4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72"/>
      <c r="AR972" s="2"/>
    </row>
    <row r="973" spans="1:4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72"/>
      <c r="AR973" s="2"/>
    </row>
    <row r="974" spans="1:4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72"/>
      <c r="AR974" s="2"/>
    </row>
    <row r="975" spans="1:4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72"/>
      <c r="AR975" s="2"/>
    </row>
    <row r="976" spans="1:4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72"/>
      <c r="AR976" s="2"/>
    </row>
    <row r="977" spans="1:4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72"/>
      <c r="AR977" s="2"/>
    </row>
    <row r="978" spans="1:4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72"/>
      <c r="AR978" s="2"/>
    </row>
    <row r="979" spans="1:4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72"/>
      <c r="AR979" s="2"/>
    </row>
    <row r="980" spans="1:4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72"/>
      <c r="AR980" s="2"/>
    </row>
    <row r="981" spans="1:4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72"/>
      <c r="AR981" s="2"/>
    </row>
    <row r="982" spans="1:4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72"/>
      <c r="AR982" s="2"/>
    </row>
    <row r="983" spans="1:4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72"/>
      <c r="AR983" s="2"/>
    </row>
    <row r="984" spans="1:4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72"/>
      <c r="AR984" s="2"/>
    </row>
    <row r="985" spans="1:4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72"/>
      <c r="AR985" s="2"/>
    </row>
    <row r="986" spans="1:4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72"/>
      <c r="AR986" s="2"/>
    </row>
    <row r="987" spans="1:4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72"/>
      <c r="AR987" s="2"/>
    </row>
    <row r="988" spans="1:4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72"/>
      <c r="AR988" s="2"/>
    </row>
    <row r="989" spans="1:4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72"/>
      <c r="AR989" s="2"/>
    </row>
    <row r="990" spans="1:4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72"/>
      <c r="AR990" s="2"/>
    </row>
    <row r="991" spans="1:4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72"/>
      <c r="AR991" s="2"/>
    </row>
    <row r="992" spans="1:4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72"/>
      <c r="AR992" s="2"/>
    </row>
    <row r="993" spans="1:4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72"/>
      <c r="AR993" s="2"/>
    </row>
    <row r="994" spans="1:4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72"/>
      <c r="AR994" s="2"/>
    </row>
    <row r="995" spans="1:4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72"/>
      <c r="AR995" s="2"/>
    </row>
    <row r="996" spans="1:4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72"/>
      <c r="AR996" s="2"/>
    </row>
    <row r="997" spans="1:4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72"/>
      <c r="AR997" s="2"/>
    </row>
    <row r="998" spans="1:4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72"/>
      <c r="AR998" s="2"/>
    </row>
    <row r="999" spans="1:4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72"/>
      <c r="AR999" s="2"/>
    </row>
    <row r="1000" spans="1:4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72"/>
      <c r="AR1000" s="2"/>
    </row>
  </sheetData>
  <mergeCells count="226">
    <mergeCell ref="V27:X27"/>
    <mergeCell ref="Y27:AA27"/>
    <mergeCell ref="AB27:AD27"/>
    <mergeCell ref="AE27:AN27"/>
    <mergeCell ref="P28:U28"/>
    <mergeCell ref="V28:X28"/>
    <mergeCell ref="AE28:AN28"/>
    <mergeCell ref="J31:O31"/>
    <mergeCell ref="P27:U27"/>
    <mergeCell ref="AE31:AN31"/>
    <mergeCell ref="AE32:AN32"/>
    <mergeCell ref="Y28:AA28"/>
    <mergeCell ref="AB28:AD28"/>
    <mergeCell ref="P29:U29"/>
    <mergeCell ref="V29:X29"/>
    <mergeCell ref="Y29:AA29"/>
    <mergeCell ref="AB29:AD29"/>
    <mergeCell ref="AE29:AN29"/>
    <mergeCell ref="P30:U30"/>
    <mergeCell ref="V30:X30"/>
    <mergeCell ref="Y30:AA30"/>
    <mergeCell ref="AB30:AD30"/>
    <mergeCell ref="AE30:AN30"/>
    <mergeCell ref="V31:X31"/>
    <mergeCell ref="Y31:AA31"/>
    <mergeCell ref="Y32:AA32"/>
    <mergeCell ref="AB32:AD32"/>
    <mergeCell ref="P31:U31"/>
    <mergeCell ref="AB31:AD31"/>
    <mergeCell ref="J32:U32"/>
    <mergeCell ref="V32:X32"/>
    <mergeCell ref="AE25:AN25"/>
    <mergeCell ref="J26:U26"/>
    <mergeCell ref="V26:X26"/>
    <mergeCell ref="Y26:AA26"/>
    <mergeCell ref="AB26:AD26"/>
    <mergeCell ref="AE26:AN26"/>
    <mergeCell ref="P23:U23"/>
    <mergeCell ref="P24:U24"/>
    <mergeCell ref="V24:X24"/>
    <mergeCell ref="V23:X23"/>
    <mergeCell ref="Y23:AA23"/>
    <mergeCell ref="AE23:AN23"/>
    <mergeCell ref="AE24:AN24"/>
    <mergeCell ref="AB23:AD23"/>
    <mergeCell ref="A16:A25"/>
    <mergeCell ref="A27:A31"/>
    <mergeCell ref="A33:A35"/>
    <mergeCell ref="A32:I32"/>
    <mergeCell ref="B33:I33"/>
    <mergeCell ref="J33:O33"/>
    <mergeCell ref="B34:I34"/>
    <mergeCell ref="J34:O34"/>
    <mergeCell ref="B35:I35"/>
    <mergeCell ref="J35:O35"/>
    <mergeCell ref="B16:I16"/>
    <mergeCell ref="J16:O16"/>
    <mergeCell ref="B17:I17"/>
    <mergeCell ref="J17:O17"/>
    <mergeCell ref="A26:I26"/>
    <mergeCell ref="B28:I28"/>
    <mergeCell ref="J28:O28"/>
    <mergeCell ref="B29:I29"/>
    <mergeCell ref="J29:O29"/>
    <mergeCell ref="J30:O30"/>
    <mergeCell ref="B30:I30"/>
    <mergeCell ref="B31:I31"/>
    <mergeCell ref="B20:I20"/>
    <mergeCell ref="J20:O20"/>
    <mergeCell ref="Y35:AA35"/>
    <mergeCell ref="AB35:AD35"/>
    <mergeCell ref="A36:AN36"/>
    <mergeCell ref="A37:AN37"/>
    <mergeCell ref="A38:AN38"/>
    <mergeCell ref="P33:U33"/>
    <mergeCell ref="P34:U34"/>
    <mergeCell ref="V34:X34"/>
    <mergeCell ref="Y34:AA34"/>
    <mergeCell ref="AB34:AD34"/>
    <mergeCell ref="P35:U35"/>
    <mergeCell ref="V35:X35"/>
    <mergeCell ref="AE34:AN34"/>
    <mergeCell ref="AE35:AN35"/>
    <mergeCell ref="V33:X33"/>
    <mergeCell ref="Y33:AA33"/>
    <mergeCell ref="AB33:AD33"/>
    <mergeCell ref="AE33:AN33"/>
    <mergeCell ref="Y20:AA20"/>
    <mergeCell ref="AB20:AD20"/>
    <mergeCell ref="P21:U21"/>
    <mergeCell ref="AB21:AD21"/>
    <mergeCell ref="Y24:AA24"/>
    <mergeCell ref="AB24:AD24"/>
    <mergeCell ref="P25:U25"/>
    <mergeCell ref="V25:X25"/>
    <mergeCell ref="Y25:AA25"/>
    <mergeCell ref="AB25:AD25"/>
    <mergeCell ref="V21:X21"/>
    <mergeCell ref="Y21:AA21"/>
    <mergeCell ref="P22:U22"/>
    <mergeCell ref="V22:X22"/>
    <mergeCell ref="Y22:AA22"/>
    <mergeCell ref="AB22:AD22"/>
    <mergeCell ref="B27:I27"/>
    <mergeCell ref="J27:O27"/>
    <mergeCell ref="B21:I21"/>
    <mergeCell ref="J21:O21"/>
    <mergeCell ref="B22:I22"/>
    <mergeCell ref="J22:O22"/>
    <mergeCell ref="B23:I23"/>
    <mergeCell ref="J23:O23"/>
    <mergeCell ref="B24:I24"/>
    <mergeCell ref="J24:O24"/>
    <mergeCell ref="B25:I25"/>
    <mergeCell ref="J25:O25"/>
    <mergeCell ref="B18:I18"/>
    <mergeCell ref="J18:O18"/>
    <mergeCell ref="P18:U18"/>
    <mergeCell ref="V18:X18"/>
    <mergeCell ref="Y18:AA18"/>
    <mergeCell ref="AB18:AD18"/>
    <mergeCell ref="B19:I19"/>
    <mergeCell ref="J19:O19"/>
    <mergeCell ref="P19:U19"/>
    <mergeCell ref="V19:X19"/>
    <mergeCell ref="Y19:AA19"/>
    <mergeCell ref="AB19:AD19"/>
    <mergeCell ref="B14:I14"/>
    <mergeCell ref="J14:O14"/>
    <mergeCell ref="A15:I15"/>
    <mergeCell ref="J15:U15"/>
    <mergeCell ref="V15:X15"/>
    <mergeCell ref="Y15:AA15"/>
    <mergeCell ref="AB15:AD15"/>
    <mergeCell ref="P4:U5"/>
    <mergeCell ref="V4:X5"/>
    <mergeCell ref="A7:A14"/>
    <mergeCell ref="B7:I7"/>
    <mergeCell ref="J7:O7"/>
    <mergeCell ref="P7:U7"/>
    <mergeCell ref="V7:X7"/>
    <mergeCell ref="P14:U14"/>
    <mergeCell ref="V14:X14"/>
    <mergeCell ref="Y14:AA14"/>
    <mergeCell ref="AB14:AD14"/>
    <mergeCell ref="B13:I13"/>
    <mergeCell ref="J13:O13"/>
    <mergeCell ref="B8:I8"/>
    <mergeCell ref="J8:O8"/>
    <mergeCell ref="P8:U8"/>
    <mergeCell ref="V8:X8"/>
    <mergeCell ref="AE16:AN16"/>
    <mergeCell ref="AE17:AN17"/>
    <mergeCell ref="AE18:AN18"/>
    <mergeCell ref="AE19:AN19"/>
    <mergeCell ref="AE20:AN20"/>
    <mergeCell ref="AE21:AN21"/>
    <mergeCell ref="AE22:AN22"/>
    <mergeCell ref="P13:U13"/>
    <mergeCell ref="V13:X13"/>
    <mergeCell ref="Y13:AA13"/>
    <mergeCell ref="AB13:AD13"/>
    <mergeCell ref="AE13:AN13"/>
    <mergeCell ref="AE14:AN14"/>
    <mergeCell ref="AE15:AN15"/>
    <mergeCell ref="P16:U16"/>
    <mergeCell ref="P17:U17"/>
    <mergeCell ref="V17:X17"/>
    <mergeCell ref="Y17:AA17"/>
    <mergeCell ref="AB17:AD17"/>
    <mergeCell ref="V16:X16"/>
    <mergeCell ref="Y16:AA16"/>
    <mergeCell ref="AB16:AD16"/>
    <mergeCell ref="P20:U20"/>
    <mergeCell ref="V20:X20"/>
    <mergeCell ref="AE10:AN10"/>
    <mergeCell ref="AE11:AN11"/>
    <mergeCell ref="AE12:AN12"/>
    <mergeCell ref="B10:I10"/>
    <mergeCell ref="J10:O10"/>
    <mergeCell ref="P10:U10"/>
    <mergeCell ref="V10:X10"/>
    <mergeCell ref="Y10:AA10"/>
    <mergeCell ref="AB10:AD10"/>
    <mergeCell ref="B11:I11"/>
    <mergeCell ref="J11:O11"/>
    <mergeCell ref="P11:U11"/>
    <mergeCell ref="V11:X11"/>
    <mergeCell ref="Y11:AA11"/>
    <mergeCell ref="AB11:AD11"/>
    <mergeCell ref="B12:I12"/>
    <mergeCell ref="J12:O12"/>
    <mergeCell ref="P12:U12"/>
    <mergeCell ref="V12:X12"/>
    <mergeCell ref="Y12:AA12"/>
    <mergeCell ref="AB12:AD12"/>
    <mergeCell ref="Y8:AA8"/>
    <mergeCell ref="AB8:AD8"/>
    <mergeCell ref="AE8:AN8"/>
    <mergeCell ref="B9:I9"/>
    <mergeCell ref="J9:O9"/>
    <mergeCell ref="P9:U9"/>
    <mergeCell ref="V9:X9"/>
    <mergeCell ref="Y9:AA9"/>
    <mergeCell ref="AB9:AD9"/>
    <mergeCell ref="AE9:AN9"/>
    <mergeCell ref="AE6:AN6"/>
    <mergeCell ref="AE7:AN7"/>
    <mergeCell ref="G1:AF1"/>
    <mergeCell ref="A2:AD2"/>
    <mergeCell ref="AE2:AN2"/>
    <mergeCell ref="A3:I5"/>
    <mergeCell ref="J3:O5"/>
    <mergeCell ref="P3:AD3"/>
    <mergeCell ref="AE3:AN5"/>
    <mergeCell ref="Y4:AA5"/>
    <mergeCell ref="AB4:AD4"/>
    <mergeCell ref="AB5:AD5"/>
    <mergeCell ref="Y7:AA7"/>
    <mergeCell ref="AB7:AD7"/>
    <mergeCell ref="A6:I6"/>
    <mergeCell ref="J6:O6"/>
    <mergeCell ref="P6:U6"/>
    <mergeCell ref="V6:X6"/>
    <mergeCell ref="Y6:AA6"/>
    <mergeCell ref="AB6:AD6"/>
  </mergeCells>
  <phoneticPr fontId="26"/>
  <dataValidations count="1">
    <dataValidation type="list" allowBlank="1" showErrorMessage="1" sqref="J7:J8 J10:J14 P7:P14 J16:J19 J23:J24 P16:P25 J28:J31 P27:P31 J33:J35 P33:P35 Y9:Y11 Y14 Y16:Y18 Y22:Y24 V25 Y27 V28:V31 Y33 V35">
      <formula1>#REF!</formula1>
    </dataValidation>
  </dataValidations>
  <printOptions horizontalCentered="1"/>
  <pageMargins left="0.39370078740157483" right="7.874015748031496E-2" top="0.74803149606299213" bottom="0.74803149606299213" header="0" footer="0"/>
  <pageSetup paperSize="9" orientation="portrait"/>
  <headerFooter>
    <oddFooter>&amp;C&amp;P</oddFooter>
  </headerFooter>
  <rowBreaks count="1" manualBreakCount="1">
    <brk id="31" man="1"/>
  </rowBreaks>
  <legacyDrawing r:id="rId1"/>
  <extLst>
    <ext xmlns:x14="http://schemas.microsoft.com/office/spreadsheetml/2009/9/main" uri="{CCE6A557-97BC-4b89-ADB6-D9C93CAAB3DF}">
      <x14:dataValidations xmlns:xm="http://schemas.microsoft.com/office/excel/2006/main" count="2">
        <x14:dataValidation type="list" allowBlank="1" showErrorMessage="1">
          <x14:formula1>
            <xm:f>MST!$I$6:$I$7</xm:f>
          </x14:formula1>
          <xm:sqref>AE2</xm:sqref>
        </x14:dataValidation>
        <x14:dataValidation type="list" allowBlank="1" showErrorMessage="1">
          <x14:formula1>
            <xm:f>MST!$O$5:$O$6</xm:f>
          </x14:formula1>
          <xm:sqref>Y7:Y8 Y12:Y13 V7:V14 Y19:Y21 V16:V24 Y25 V27 Y28:Y31 V33:V34 Y34:Y35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cols>
    <col min="1" max="26" width="8.710937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6"/>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1000"/>
  <sheetViews>
    <sheetView workbookViewId="0"/>
  </sheetViews>
  <sheetFormatPr defaultColWidth="14.42578125" defaultRowHeight="15" customHeight="1"/>
  <cols>
    <col min="1" max="2" width="2.5703125" customWidth="1"/>
    <col min="3" max="3" width="8.85546875" customWidth="1"/>
    <col min="4" max="4" width="8.7109375" customWidth="1"/>
    <col min="5" max="5" width="9.140625" customWidth="1"/>
    <col min="6" max="23" width="8.7109375" customWidth="1"/>
    <col min="24" max="24" width="2.5703125" customWidth="1"/>
    <col min="25" max="30" width="8.7109375" customWidth="1"/>
    <col min="31" max="31" width="2.5703125" customWidth="1"/>
    <col min="32" max="34" width="8.7109375" customWidth="1"/>
    <col min="35" max="35" width="2.5703125" customWidth="1"/>
    <col min="36" max="71" width="8.7109375" customWidth="1"/>
    <col min="72" max="72" width="2.5703125" customWidth="1"/>
    <col min="73" max="75" width="8.7109375" customWidth="1"/>
    <col min="76" max="76" width="2.5703125" customWidth="1"/>
    <col min="77" max="79" width="8.7109375" customWidth="1"/>
    <col min="80" max="80" width="2.5703125" customWidth="1"/>
    <col min="81" max="92" width="8.7109375" customWidth="1"/>
    <col min="93" max="93" width="2.5703125" customWidth="1"/>
    <col min="94" max="96" width="8.7109375" customWidth="1"/>
    <col min="97" max="97" width="2.5703125" customWidth="1"/>
    <col min="98" max="105" width="8.7109375" customWidth="1"/>
  </cols>
  <sheetData>
    <row r="1" spans="2:105" ht="13.5" customHeight="1"/>
    <row r="2" spans="2:105" ht="13.5" customHeight="1">
      <c r="B2" s="73" t="s">
        <v>625</v>
      </c>
      <c r="X2" s="73" t="s">
        <v>626</v>
      </c>
      <c r="AE2" s="73" t="s">
        <v>627</v>
      </c>
      <c r="AI2" s="73" t="s">
        <v>628</v>
      </c>
      <c r="BT2" s="73" t="s">
        <v>629</v>
      </c>
      <c r="BX2" s="73" t="s">
        <v>630</v>
      </c>
      <c r="CB2" s="73" t="s">
        <v>631</v>
      </c>
      <c r="CO2" s="73" t="s">
        <v>632</v>
      </c>
      <c r="CS2" s="73" t="s">
        <v>633</v>
      </c>
    </row>
    <row r="3" spans="2:105" ht="13.5" customHeight="1">
      <c r="Y3" s="73" t="s">
        <v>634</v>
      </c>
      <c r="AB3" s="73" t="s">
        <v>635</v>
      </c>
      <c r="AF3" s="73" t="s">
        <v>636</v>
      </c>
      <c r="AJ3" s="73" t="s">
        <v>637</v>
      </c>
      <c r="AM3" s="73" t="s">
        <v>638</v>
      </c>
      <c r="AP3" s="73" t="s">
        <v>639</v>
      </c>
      <c r="AS3" s="73" t="s">
        <v>640</v>
      </c>
      <c r="AV3" s="73" t="s">
        <v>641</v>
      </c>
      <c r="AY3" s="73" t="s">
        <v>642</v>
      </c>
      <c r="BB3" s="73" t="s">
        <v>643</v>
      </c>
      <c r="BE3" s="73" t="s">
        <v>644</v>
      </c>
      <c r="BH3" s="73" t="s">
        <v>645</v>
      </c>
      <c r="BK3" s="73" t="s">
        <v>646</v>
      </c>
      <c r="BN3" s="73" t="s">
        <v>647</v>
      </c>
      <c r="BQ3" s="73" t="s">
        <v>648</v>
      </c>
      <c r="BU3" s="74" t="s">
        <v>649</v>
      </c>
      <c r="BV3" s="74"/>
      <c r="BY3" s="73" t="s">
        <v>650</v>
      </c>
      <c r="CC3" s="73" t="s">
        <v>651</v>
      </c>
      <c r="CF3" s="73" t="s">
        <v>652</v>
      </c>
      <c r="CI3" s="73" t="s">
        <v>653</v>
      </c>
      <c r="CL3" s="73" t="s">
        <v>654</v>
      </c>
      <c r="CP3" s="73" t="s">
        <v>655</v>
      </c>
      <c r="CT3" s="73" t="s">
        <v>656</v>
      </c>
      <c r="CW3" s="73" t="s">
        <v>657</v>
      </c>
      <c r="CZ3" s="73" t="s">
        <v>658</v>
      </c>
    </row>
    <row r="4" spans="2:105" ht="13.5" customHeight="1">
      <c r="C4" s="73" t="s">
        <v>659</v>
      </c>
      <c r="F4" s="73" t="s">
        <v>660</v>
      </c>
      <c r="I4" s="73" t="s">
        <v>661</v>
      </c>
      <c r="L4" s="73" t="s">
        <v>662</v>
      </c>
      <c r="O4" s="73" t="s">
        <v>663</v>
      </c>
      <c r="R4" s="73" t="s">
        <v>664</v>
      </c>
      <c r="U4" s="73" t="s">
        <v>665</v>
      </c>
      <c r="Y4" s="74"/>
      <c r="Z4" s="74"/>
      <c r="AB4" s="74"/>
      <c r="AC4" s="74"/>
      <c r="AF4" s="74" t="s">
        <v>73</v>
      </c>
      <c r="AG4" s="74">
        <v>1</v>
      </c>
      <c r="AJ4" s="74"/>
      <c r="AK4" s="74"/>
      <c r="AM4" s="74"/>
      <c r="AN4" s="74"/>
      <c r="AP4" s="74"/>
      <c r="AQ4" s="74"/>
      <c r="AS4" s="74"/>
      <c r="AT4" s="74"/>
      <c r="AV4" s="74"/>
      <c r="AW4" s="74"/>
      <c r="AY4" s="74" t="s">
        <v>111</v>
      </c>
      <c r="AZ4" s="74">
        <v>1</v>
      </c>
      <c r="BB4" s="74" t="s">
        <v>123</v>
      </c>
      <c r="BC4" s="74">
        <v>1</v>
      </c>
      <c r="BE4" s="74"/>
      <c r="BF4" s="74"/>
      <c r="BH4" s="74"/>
      <c r="BI4" s="74"/>
      <c r="BK4" s="74"/>
      <c r="BL4" s="74"/>
      <c r="BN4" s="74"/>
      <c r="BO4" s="74"/>
      <c r="BQ4" s="74"/>
      <c r="BR4" s="74"/>
      <c r="BU4" s="74" t="s">
        <v>170</v>
      </c>
      <c r="BV4" s="74"/>
      <c r="BY4" s="74"/>
      <c r="BZ4" s="74"/>
      <c r="CC4" s="74" t="s">
        <v>342</v>
      </c>
      <c r="CD4" s="74">
        <v>1</v>
      </c>
      <c r="CF4" s="74" t="s">
        <v>666</v>
      </c>
      <c r="CG4" s="74">
        <v>1</v>
      </c>
      <c r="CI4" s="74" t="s">
        <v>667</v>
      </c>
      <c r="CJ4" s="74">
        <v>1</v>
      </c>
      <c r="CL4" s="74"/>
      <c r="CM4" s="74"/>
      <c r="CP4" s="74" t="s">
        <v>487</v>
      </c>
      <c r="CQ4" s="74">
        <v>1</v>
      </c>
      <c r="CT4" s="74"/>
      <c r="CU4" s="74"/>
      <c r="CW4" s="74" t="s">
        <v>93</v>
      </c>
      <c r="CX4" s="74">
        <v>1</v>
      </c>
      <c r="CZ4" s="74"/>
      <c r="DA4" s="74"/>
    </row>
    <row r="5" spans="2:105" ht="13.5" customHeight="1">
      <c r="C5" s="74" t="s">
        <v>12</v>
      </c>
      <c r="D5" s="74">
        <v>1</v>
      </c>
      <c r="F5" s="74"/>
      <c r="G5" s="74"/>
      <c r="I5" s="74"/>
      <c r="J5" s="74"/>
      <c r="L5" s="75" t="s">
        <v>668</v>
      </c>
      <c r="M5" s="74"/>
      <c r="O5" s="74"/>
      <c r="P5" s="74"/>
      <c r="R5" s="74"/>
      <c r="S5" s="74"/>
      <c r="U5" s="74"/>
      <c r="V5" s="74"/>
      <c r="Y5" s="74" t="s">
        <v>669</v>
      </c>
      <c r="Z5" s="74">
        <v>1</v>
      </c>
      <c r="AB5" s="74" t="s">
        <v>670</v>
      </c>
      <c r="AC5" s="74">
        <v>1</v>
      </c>
      <c r="AF5" s="74" t="s">
        <v>671</v>
      </c>
      <c r="AG5" s="74">
        <v>2</v>
      </c>
      <c r="AJ5" s="74" t="s">
        <v>672</v>
      </c>
      <c r="AK5" s="74">
        <v>1</v>
      </c>
      <c r="AM5" s="74" t="s">
        <v>89</v>
      </c>
      <c r="AN5" s="74">
        <v>1</v>
      </c>
      <c r="AP5" s="74" t="s">
        <v>102</v>
      </c>
      <c r="AQ5" s="74">
        <v>1</v>
      </c>
      <c r="AS5" s="74" t="s">
        <v>105</v>
      </c>
      <c r="AT5" s="74">
        <v>1</v>
      </c>
      <c r="AV5" s="74" t="s">
        <v>673</v>
      </c>
      <c r="AW5" s="74">
        <v>1</v>
      </c>
      <c r="AY5" s="74" t="s">
        <v>674</v>
      </c>
      <c r="AZ5" s="74">
        <v>2</v>
      </c>
      <c r="BB5" s="74" t="s">
        <v>675</v>
      </c>
      <c r="BC5" s="74">
        <v>2</v>
      </c>
      <c r="BE5" s="74" t="s">
        <v>676</v>
      </c>
      <c r="BF5" s="74">
        <v>1</v>
      </c>
      <c r="BH5" s="74" t="s">
        <v>159</v>
      </c>
      <c r="BI5" s="74">
        <v>1</v>
      </c>
      <c r="BK5" s="74" t="s">
        <v>161</v>
      </c>
      <c r="BL5" s="74">
        <v>1</v>
      </c>
      <c r="BN5" s="74" t="s">
        <v>162</v>
      </c>
      <c r="BO5" s="74">
        <v>1</v>
      </c>
      <c r="BQ5" s="74" t="s">
        <v>93</v>
      </c>
      <c r="BR5" s="74">
        <v>1</v>
      </c>
      <c r="BU5" s="74" t="s">
        <v>172</v>
      </c>
      <c r="BV5" s="74"/>
      <c r="BY5" s="74" t="s">
        <v>677</v>
      </c>
      <c r="BZ5" s="74" t="s">
        <v>678</v>
      </c>
      <c r="CC5" s="74" t="s">
        <v>679</v>
      </c>
      <c r="CD5" s="74">
        <v>2</v>
      </c>
      <c r="CF5" s="74" t="s">
        <v>680</v>
      </c>
      <c r="CG5" s="74">
        <v>2</v>
      </c>
      <c r="CI5" s="74" t="s">
        <v>352</v>
      </c>
      <c r="CJ5" s="74">
        <v>2</v>
      </c>
      <c r="CL5" s="74" t="s">
        <v>681</v>
      </c>
      <c r="CM5" s="74">
        <v>1</v>
      </c>
      <c r="CP5" s="74" t="s">
        <v>682</v>
      </c>
      <c r="CQ5" s="74">
        <v>2</v>
      </c>
      <c r="CT5" s="74" t="s">
        <v>683</v>
      </c>
      <c r="CU5" s="74">
        <v>1</v>
      </c>
      <c r="CW5" s="74" t="s">
        <v>91</v>
      </c>
      <c r="CX5" s="74">
        <v>2</v>
      </c>
      <c r="CZ5" s="74" t="s">
        <v>684</v>
      </c>
      <c r="DA5" s="74">
        <v>1</v>
      </c>
    </row>
    <row r="6" spans="2:105" ht="13.5" customHeight="1">
      <c r="C6" s="74" t="s">
        <v>685</v>
      </c>
      <c r="D6" s="74">
        <v>2</v>
      </c>
      <c r="F6" s="74" t="s">
        <v>37</v>
      </c>
      <c r="G6" s="74">
        <v>1</v>
      </c>
      <c r="I6" s="74" t="s">
        <v>93</v>
      </c>
      <c r="J6" s="74">
        <v>1</v>
      </c>
      <c r="L6" s="75" t="s">
        <v>39</v>
      </c>
      <c r="M6" s="74"/>
      <c r="O6" s="74" t="s">
        <v>212</v>
      </c>
      <c r="P6" s="74"/>
      <c r="R6" s="76">
        <v>0</v>
      </c>
      <c r="S6" s="76"/>
      <c r="U6" s="76">
        <v>0</v>
      </c>
      <c r="V6" s="74"/>
      <c r="Y6" s="74" t="s">
        <v>16</v>
      </c>
      <c r="Z6" s="74">
        <v>2</v>
      </c>
      <c r="AB6" s="74" t="s">
        <v>686</v>
      </c>
      <c r="AC6" s="74">
        <v>2</v>
      </c>
      <c r="AF6" s="74" t="s">
        <v>687</v>
      </c>
      <c r="AG6" s="74">
        <v>3</v>
      </c>
      <c r="AJ6" s="74" t="s">
        <v>86</v>
      </c>
      <c r="AK6" s="74">
        <v>2</v>
      </c>
      <c r="AM6" s="74" t="s">
        <v>688</v>
      </c>
      <c r="AN6" s="74">
        <v>2</v>
      </c>
      <c r="AP6" s="74" t="s">
        <v>689</v>
      </c>
      <c r="AQ6" s="74">
        <v>2</v>
      </c>
      <c r="AS6" s="74" t="s">
        <v>690</v>
      </c>
      <c r="AT6" s="74">
        <v>2</v>
      </c>
      <c r="AV6" s="74" t="s">
        <v>107</v>
      </c>
      <c r="AW6" s="74">
        <v>2</v>
      </c>
      <c r="BB6" s="74" t="s">
        <v>691</v>
      </c>
      <c r="BC6" s="74">
        <v>3</v>
      </c>
      <c r="BE6" s="74" t="s">
        <v>149</v>
      </c>
      <c r="BF6" s="74">
        <v>2</v>
      </c>
      <c r="BH6" s="74" t="s">
        <v>692</v>
      </c>
      <c r="BI6" s="74">
        <v>2</v>
      </c>
      <c r="BK6" s="74" t="s">
        <v>693</v>
      </c>
      <c r="BL6" s="74">
        <v>2</v>
      </c>
      <c r="BN6" s="74" t="s">
        <v>694</v>
      </c>
      <c r="BO6" s="74">
        <v>2</v>
      </c>
      <c r="BQ6" s="74" t="s">
        <v>695</v>
      </c>
      <c r="BR6" s="74">
        <v>2</v>
      </c>
      <c r="BU6" s="74" t="s">
        <v>696</v>
      </c>
      <c r="BV6" s="74"/>
      <c r="BY6" s="74" t="s">
        <v>318</v>
      </c>
      <c r="BZ6" s="74" t="s">
        <v>697</v>
      </c>
      <c r="CC6" s="74" t="s">
        <v>698</v>
      </c>
      <c r="CD6" s="74">
        <v>3</v>
      </c>
      <c r="CF6" s="74" t="s">
        <v>344</v>
      </c>
      <c r="CG6" s="74">
        <v>3</v>
      </c>
      <c r="CI6" s="74" t="s">
        <v>699</v>
      </c>
      <c r="CJ6" s="74">
        <v>3</v>
      </c>
      <c r="CL6" s="74" t="s">
        <v>700</v>
      </c>
      <c r="CM6" s="74">
        <v>2</v>
      </c>
      <c r="CP6" s="74" t="s">
        <v>701</v>
      </c>
      <c r="CQ6" s="74">
        <v>3</v>
      </c>
      <c r="CT6" s="74" t="s">
        <v>702</v>
      </c>
      <c r="CU6" s="74">
        <v>2</v>
      </c>
      <c r="CW6" s="74" t="s">
        <v>703</v>
      </c>
      <c r="CX6" s="74">
        <v>3</v>
      </c>
      <c r="CZ6" s="74" t="s">
        <v>704</v>
      </c>
      <c r="DA6" s="74">
        <v>2</v>
      </c>
    </row>
    <row r="7" spans="2:105" ht="13.5" customHeight="1">
      <c r="F7" s="74" t="s">
        <v>122</v>
      </c>
      <c r="G7" s="74">
        <v>2</v>
      </c>
      <c r="I7" s="74" t="s">
        <v>91</v>
      </c>
      <c r="J7" s="74">
        <v>2</v>
      </c>
      <c r="R7" s="76">
        <v>1</v>
      </c>
      <c r="S7" s="76"/>
      <c r="U7" s="76">
        <v>1</v>
      </c>
      <c r="V7" s="74"/>
      <c r="AB7" s="74" t="s">
        <v>705</v>
      </c>
      <c r="AC7" s="74">
        <v>3</v>
      </c>
      <c r="AF7" s="74" t="s">
        <v>706</v>
      </c>
      <c r="AG7" s="74">
        <v>4</v>
      </c>
      <c r="AP7" s="74" t="s">
        <v>707</v>
      </c>
      <c r="AQ7" s="74">
        <v>3</v>
      </c>
      <c r="AS7" s="74" t="s">
        <v>708</v>
      </c>
      <c r="AT7" s="74">
        <v>3</v>
      </c>
      <c r="BB7" s="74" t="s">
        <v>709</v>
      </c>
      <c r="BC7" s="74">
        <v>4</v>
      </c>
      <c r="BE7" s="74" t="s">
        <v>710</v>
      </c>
      <c r="BF7" s="74">
        <v>3</v>
      </c>
      <c r="BH7" s="74" t="s">
        <v>696</v>
      </c>
      <c r="BI7" s="74">
        <v>3</v>
      </c>
      <c r="BK7" s="74" t="s">
        <v>696</v>
      </c>
      <c r="BL7" s="74">
        <v>3</v>
      </c>
      <c r="BN7" s="74" t="s">
        <v>696</v>
      </c>
      <c r="BO7" s="74">
        <v>3</v>
      </c>
      <c r="BQ7" s="74" t="s">
        <v>696</v>
      </c>
      <c r="BR7" s="74">
        <v>3</v>
      </c>
      <c r="BY7" s="74" t="s">
        <v>711</v>
      </c>
      <c r="BZ7" s="74" t="s">
        <v>712</v>
      </c>
      <c r="CF7" s="74" t="s">
        <v>713</v>
      </c>
      <c r="CG7" s="74">
        <v>4</v>
      </c>
      <c r="CL7" s="74" t="s">
        <v>714</v>
      </c>
      <c r="CM7" s="74">
        <v>3</v>
      </c>
      <c r="CZ7" s="74" t="s">
        <v>715</v>
      </c>
      <c r="DA7" s="74">
        <v>3</v>
      </c>
    </row>
    <row r="8" spans="2:105" ht="13.5" customHeight="1">
      <c r="R8" s="76">
        <v>2</v>
      </c>
      <c r="S8" s="76"/>
      <c r="U8" s="76">
        <v>2</v>
      </c>
      <c r="V8" s="74"/>
      <c r="AB8" s="74" t="s">
        <v>716</v>
      </c>
      <c r="AC8" s="74">
        <v>4</v>
      </c>
      <c r="AS8" s="74" t="s">
        <v>717</v>
      </c>
      <c r="AT8" s="74">
        <v>4</v>
      </c>
      <c r="BB8" s="74" t="s">
        <v>718</v>
      </c>
      <c r="BC8" s="74">
        <v>5</v>
      </c>
      <c r="BE8" s="74" t="s">
        <v>719</v>
      </c>
      <c r="BF8" s="74">
        <v>4</v>
      </c>
      <c r="BY8" s="74" t="s">
        <v>720</v>
      </c>
      <c r="BZ8" s="74" t="s">
        <v>721</v>
      </c>
      <c r="CL8" s="74" t="s">
        <v>722</v>
      </c>
      <c r="CM8" s="74">
        <v>4</v>
      </c>
    </row>
    <row r="9" spans="2:105" ht="13.5" customHeight="1">
      <c r="R9" s="76">
        <v>3</v>
      </c>
      <c r="S9" s="76"/>
      <c r="U9" s="76">
        <v>3</v>
      </c>
      <c r="V9" s="74"/>
      <c r="AB9" s="74" t="s">
        <v>18</v>
      </c>
      <c r="AC9" s="74">
        <v>5</v>
      </c>
      <c r="CL9" s="74" t="s">
        <v>723</v>
      </c>
      <c r="CM9" s="74">
        <v>5</v>
      </c>
    </row>
    <row r="10" spans="2:105" ht="13.5" customHeight="1">
      <c r="R10" s="76">
        <v>4</v>
      </c>
      <c r="S10" s="76"/>
      <c r="U10" s="76">
        <v>4</v>
      </c>
      <c r="V10" s="74"/>
      <c r="AB10" s="74" t="s">
        <v>724</v>
      </c>
      <c r="AC10" s="74">
        <v>6</v>
      </c>
    </row>
    <row r="11" spans="2:105" ht="13.5" customHeight="1">
      <c r="R11" s="76">
        <v>5</v>
      </c>
      <c r="S11" s="76"/>
      <c r="U11" s="76">
        <v>5</v>
      </c>
      <c r="V11" s="74"/>
      <c r="AB11" s="74" t="s">
        <v>725</v>
      </c>
      <c r="AC11" s="74">
        <v>7</v>
      </c>
    </row>
    <row r="12" spans="2:105" ht="13.5" customHeight="1">
      <c r="R12" s="76">
        <v>6</v>
      </c>
      <c r="S12" s="76"/>
      <c r="U12" s="76">
        <v>6</v>
      </c>
      <c r="V12" s="74"/>
      <c r="AB12" s="74" t="s">
        <v>726</v>
      </c>
      <c r="AC12" s="74">
        <v>8</v>
      </c>
    </row>
    <row r="13" spans="2:105" ht="13.5" customHeight="1">
      <c r="R13" s="76">
        <v>7</v>
      </c>
      <c r="S13" s="76"/>
      <c r="U13" s="76">
        <v>7</v>
      </c>
      <c r="V13" s="74"/>
      <c r="AB13" s="74" t="s">
        <v>727</v>
      </c>
      <c r="AC13" s="74">
        <v>9</v>
      </c>
    </row>
    <row r="14" spans="2:105" ht="13.5" customHeight="1">
      <c r="R14" s="76">
        <v>8</v>
      </c>
      <c r="S14" s="76"/>
      <c r="U14" s="76">
        <v>8</v>
      </c>
      <c r="V14" s="74"/>
      <c r="AB14" s="74" t="s">
        <v>728</v>
      </c>
      <c r="AC14" s="74">
        <v>10</v>
      </c>
    </row>
    <row r="15" spans="2:105" ht="13.5" customHeight="1">
      <c r="R15" s="76">
        <v>9</v>
      </c>
      <c r="S15" s="76"/>
      <c r="U15" s="76">
        <v>9</v>
      </c>
      <c r="V15" s="74"/>
      <c r="AB15" s="74" t="s">
        <v>729</v>
      </c>
      <c r="AC15" s="74">
        <v>11</v>
      </c>
    </row>
    <row r="16" spans="2:105" ht="13.5" customHeight="1">
      <c r="R16" s="76">
        <v>10</v>
      </c>
      <c r="S16" s="76"/>
      <c r="U16" s="76">
        <v>10</v>
      </c>
      <c r="V16" s="74"/>
      <c r="AB16" s="74" t="s">
        <v>730</v>
      </c>
      <c r="AC16" s="74">
        <v>12</v>
      </c>
    </row>
    <row r="17" spans="18:29" ht="13.5" customHeight="1">
      <c r="R17" s="76">
        <v>11</v>
      </c>
      <c r="S17" s="76"/>
      <c r="U17" s="76">
        <v>11</v>
      </c>
      <c r="V17" s="74"/>
      <c r="AB17" s="74" t="s">
        <v>731</v>
      </c>
      <c r="AC17" s="74">
        <v>13</v>
      </c>
    </row>
    <row r="18" spans="18:29" ht="13.5" customHeight="1">
      <c r="R18" s="76">
        <v>12</v>
      </c>
      <c r="S18" s="76"/>
      <c r="U18" s="76">
        <v>12</v>
      </c>
      <c r="V18" s="74"/>
    </row>
    <row r="19" spans="18:29" ht="13.5" customHeight="1">
      <c r="R19" s="76">
        <v>13</v>
      </c>
      <c r="S19" s="76"/>
      <c r="U19" s="76">
        <v>13</v>
      </c>
      <c r="V19" s="74"/>
    </row>
    <row r="20" spans="18:29" ht="13.5" customHeight="1">
      <c r="R20" s="76">
        <v>14</v>
      </c>
      <c r="S20" s="76"/>
      <c r="U20" s="76">
        <v>14</v>
      </c>
      <c r="V20" s="74"/>
    </row>
    <row r="21" spans="18:29" ht="13.5" customHeight="1">
      <c r="R21" s="76">
        <v>15</v>
      </c>
      <c r="S21" s="76"/>
      <c r="U21" s="76">
        <v>15</v>
      </c>
      <c r="V21" s="74"/>
    </row>
    <row r="22" spans="18:29" ht="13.5" customHeight="1">
      <c r="R22" s="76">
        <v>16</v>
      </c>
      <c r="S22" s="76"/>
      <c r="U22" s="76">
        <v>16</v>
      </c>
      <c r="V22" s="74"/>
    </row>
    <row r="23" spans="18:29" ht="13.5" customHeight="1">
      <c r="R23" s="76">
        <v>17</v>
      </c>
      <c r="S23" s="76"/>
      <c r="U23" s="76">
        <v>17</v>
      </c>
      <c r="V23" s="74"/>
    </row>
    <row r="24" spans="18:29" ht="13.5" customHeight="1">
      <c r="R24" s="76">
        <v>18</v>
      </c>
      <c r="S24" s="76"/>
      <c r="U24" s="76">
        <v>18</v>
      </c>
      <c r="V24" s="74"/>
    </row>
    <row r="25" spans="18:29" ht="13.5" customHeight="1">
      <c r="R25" s="76">
        <v>19</v>
      </c>
      <c r="S25" s="76"/>
      <c r="U25" s="76">
        <v>19</v>
      </c>
      <c r="V25" s="74"/>
    </row>
    <row r="26" spans="18:29" ht="13.5" customHeight="1">
      <c r="R26" s="76">
        <v>20</v>
      </c>
      <c r="S26" s="76"/>
      <c r="U26" s="76">
        <v>20</v>
      </c>
      <c r="V26" s="74"/>
    </row>
    <row r="27" spans="18:29" ht="13.5" customHeight="1">
      <c r="R27" s="76">
        <v>21</v>
      </c>
      <c r="S27" s="76"/>
      <c r="U27" s="76">
        <v>21</v>
      </c>
      <c r="V27" s="74"/>
    </row>
    <row r="28" spans="18:29" ht="13.5" customHeight="1">
      <c r="R28" s="76">
        <v>22</v>
      </c>
      <c r="S28" s="76"/>
      <c r="U28" s="76">
        <v>22</v>
      </c>
      <c r="V28" s="74"/>
    </row>
    <row r="29" spans="18:29" ht="13.5" customHeight="1">
      <c r="R29" s="76">
        <v>23</v>
      </c>
      <c r="S29" s="76"/>
      <c r="U29" s="76">
        <v>23</v>
      </c>
      <c r="V29" s="74"/>
    </row>
    <row r="30" spans="18:29" ht="13.5" customHeight="1">
      <c r="R30" s="76">
        <v>24</v>
      </c>
      <c r="S30" s="76"/>
      <c r="U30" s="76">
        <v>24</v>
      </c>
      <c r="V30" s="74"/>
    </row>
    <row r="31" spans="18:29" ht="13.5" customHeight="1">
      <c r="U31" s="76">
        <v>25</v>
      </c>
      <c r="V31" s="74"/>
    </row>
    <row r="32" spans="18:29" ht="13.5" customHeight="1">
      <c r="U32" s="76">
        <v>26</v>
      </c>
      <c r="V32" s="74"/>
    </row>
    <row r="33" spans="21:22" ht="13.5" customHeight="1">
      <c r="U33" s="76">
        <v>27</v>
      </c>
      <c r="V33" s="74"/>
    </row>
    <row r="34" spans="21:22" ht="13.5" customHeight="1">
      <c r="U34" s="76">
        <v>28</v>
      </c>
      <c r="V34" s="74"/>
    </row>
    <row r="35" spans="21:22" ht="13.5" customHeight="1">
      <c r="U35" s="76">
        <v>29</v>
      </c>
      <c r="V35" s="74"/>
    </row>
    <row r="36" spans="21:22" ht="13.5" customHeight="1">
      <c r="U36" s="76">
        <v>30</v>
      </c>
      <c r="V36" s="74"/>
    </row>
    <row r="37" spans="21:22" ht="13.5" customHeight="1">
      <c r="U37" s="76">
        <v>31</v>
      </c>
      <c r="V37" s="74"/>
    </row>
    <row r="38" spans="21:22" ht="13.5" customHeight="1">
      <c r="U38" s="76">
        <v>32</v>
      </c>
      <c r="V38" s="74"/>
    </row>
    <row r="39" spans="21:22" ht="13.5" customHeight="1">
      <c r="U39" s="76">
        <v>33</v>
      </c>
      <c r="V39" s="74"/>
    </row>
    <row r="40" spans="21:22" ht="13.5" customHeight="1">
      <c r="U40" s="76">
        <v>34</v>
      </c>
      <c r="V40" s="74"/>
    </row>
    <row r="41" spans="21:22" ht="13.5" customHeight="1">
      <c r="U41" s="76">
        <v>35</v>
      </c>
      <c r="V41" s="74"/>
    </row>
    <row r="42" spans="21:22" ht="13.5" customHeight="1">
      <c r="U42" s="76">
        <v>36</v>
      </c>
      <c r="V42" s="74"/>
    </row>
    <row r="43" spans="21:22" ht="13.5" customHeight="1">
      <c r="U43" s="76">
        <v>37</v>
      </c>
      <c r="V43" s="74"/>
    </row>
    <row r="44" spans="21:22" ht="13.5" customHeight="1">
      <c r="U44" s="76">
        <v>38</v>
      </c>
      <c r="V44" s="74"/>
    </row>
    <row r="45" spans="21:22" ht="13.5" customHeight="1">
      <c r="U45" s="76">
        <v>39</v>
      </c>
      <c r="V45" s="74"/>
    </row>
    <row r="46" spans="21:22" ht="13.5" customHeight="1">
      <c r="U46" s="76">
        <v>40</v>
      </c>
      <c r="V46" s="74"/>
    </row>
    <row r="47" spans="21:22" ht="13.5" customHeight="1">
      <c r="U47" s="76">
        <v>41</v>
      </c>
      <c r="V47" s="74"/>
    </row>
    <row r="48" spans="21:22" ht="13.5" customHeight="1">
      <c r="U48" s="76">
        <v>42</v>
      </c>
      <c r="V48" s="74"/>
    </row>
    <row r="49" spans="21:22" ht="13.5" customHeight="1">
      <c r="U49" s="76">
        <v>43</v>
      </c>
      <c r="V49" s="74"/>
    </row>
    <row r="50" spans="21:22" ht="13.5" customHeight="1">
      <c r="U50" s="76">
        <v>44</v>
      </c>
      <c r="V50" s="74"/>
    </row>
    <row r="51" spans="21:22" ht="13.5" customHeight="1">
      <c r="U51" s="76">
        <v>45</v>
      </c>
      <c r="V51" s="74"/>
    </row>
    <row r="52" spans="21:22" ht="13.5" customHeight="1">
      <c r="U52" s="76">
        <v>46</v>
      </c>
      <c r="V52" s="74"/>
    </row>
    <row r="53" spans="21:22" ht="13.5" customHeight="1">
      <c r="U53" s="76">
        <v>47</v>
      </c>
      <c r="V53" s="74"/>
    </row>
    <row r="54" spans="21:22" ht="13.5" customHeight="1">
      <c r="U54" s="76">
        <v>48</v>
      </c>
      <c r="V54" s="74"/>
    </row>
    <row r="55" spans="21:22" ht="13.5" customHeight="1">
      <c r="U55" s="76">
        <v>49</v>
      </c>
      <c r="V55" s="74"/>
    </row>
    <row r="56" spans="21:22" ht="13.5" customHeight="1">
      <c r="U56" s="76">
        <v>50</v>
      </c>
      <c r="V56" s="74"/>
    </row>
    <row r="57" spans="21:22" ht="13.5" customHeight="1">
      <c r="U57" s="76">
        <v>51</v>
      </c>
      <c r="V57" s="74"/>
    </row>
    <row r="58" spans="21:22" ht="13.5" customHeight="1">
      <c r="U58" s="76">
        <v>52</v>
      </c>
      <c r="V58" s="74"/>
    </row>
    <row r="59" spans="21:22" ht="13.5" customHeight="1">
      <c r="U59" s="76">
        <v>53</v>
      </c>
      <c r="V59" s="74"/>
    </row>
    <row r="60" spans="21:22" ht="13.5" customHeight="1">
      <c r="U60" s="76">
        <v>54</v>
      </c>
      <c r="V60" s="74"/>
    </row>
    <row r="61" spans="21:22" ht="13.5" customHeight="1">
      <c r="U61" s="76">
        <v>55</v>
      </c>
      <c r="V61" s="74"/>
    </row>
    <row r="62" spans="21:22" ht="13.5" customHeight="1">
      <c r="U62" s="76">
        <v>56</v>
      </c>
      <c r="V62" s="74"/>
    </row>
    <row r="63" spans="21:22" ht="13.5" customHeight="1">
      <c r="U63" s="76">
        <v>57</v>
      </c>
      <c r="V63" s="74"/>
    </row>
    <row r="64" spans="21:22" ht="13.5" customHeight="1">
      <c r="U64" s="76">
        <v>58</v>
      </c>
      <c r="V64" s="74"/>
    </row>
    <row r="65" spans="21:22" ht="13.5" customHeight="1">
      <c r="U65" s="76">
        <v>59</v>
      </c>
      <c r="V65" s="74"/>
    </row>
    <row r="66" spans="21:22" ht="13.5" customHeight="1"/>
    <row r="67" spans="21:22" ht="13.5" customHeight="1"/>
    <row r="68" spans="21:22" ht="13.5" customHeight="1"/>
    <row r="69" spans="21:22" ht="13.5" customHeight="1"/>
    <row r="70" spans="21:22" ht="13.5" customHeight="1"/>
    <row r="71" spans="21:22" ht="13.5" customHeight="1"/>
    <row r="72" spans="21:22" ht="13.5" customHeight="1"/>
    <row r="73" spans="21:22" ht="13.5" customHeight="1"/>
    <row r="74" spans="21:22" ht="13.5" customHeight="1"/>
    <row r="75" spans="21:22" ht="13.5" customHeight="1"/>
    <row r="76" spans="21:22" ht="13.5" customHeight="1"/>
    <row r="77" spans="21:22" ht="13.5" customHeight="1"/>
    <row r="78" spans="21:22" ht="13.5" customHeight="1"/>
    <row r="79" spans="21:22" ht="13.5" customHeight="1"/>
    <row r="80" spans="21:2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6"/>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W1000"/>
  <sheetViews>
    <sheetView workbookViewId="0"/>
  </sheetViews>
  <sheetFormatPr defaultColWidth="14.42578125" defaultRowHeight="15" customHeight="1"/>
  <cols>
    <col min="1" max="2" width="2.5703125" customWidth="1"/>
    <col min="3" max="15" width="8.7109375" customWidth="1"/>
    <col min="16" max="16" width="10.28515625" customWidth="1"/>
    <col min="17" max="31" width="8.7109375" customWidth="1"/>
    <col min="32" max="32" width="10.28515625" customWidth="1"/>
    <col min="33" max="47" width="8.7109375" customWidth="1"/>
    <col min="48" max="48" width="10.28515625" customWidth="1"/>
    <col min="49" max="49" width="8.7109375" customWidth="1"/>
  </cols>
  <sheetData>
    <row r="1" spans="3:49" ht="13.5" customHeight="1"/>
    <row r="2" spans="3:49" ht="13.5" customHeight="1">
      <c r="C2" s="73" t="s">
        <v>732</v>
      </c>
    </row>
    <row r="3" spans="3:49" ht="13.5" customHeight="1">
      <c r="C3" s="77" t="s">
        <v>733</v>
      </c>
      <c r="D3" s="77" t="s">
        <v>734</v>
      </c>
      <c r="E3" s="77" t="s">
        <v>735</v>
      </c>
      <c r="F3" s="77" t="s">
        <v>736</v>
      </c>
      <c r="G3" s="77" t="s">
        <v>737</v>
      </c>
      <c r="H3" s="77" t="s">
        <v>738</v>
      </c>
      <c r="I3" s="77" t="s">
        <v>739</v>
      </c>
      <c r="J3" s="77" t="s">
        <v>740</v>
      </c>
      <c r="K3" s="77" t="s">
        <v>741</v>
      </c>
      <c r="L3" s="77" t="s">
        <v>742</v>
      </c>
      <c r="M3" s="77" t="s">
        <v>743</v>
      </c>
      <c r="N3" s="77" t="s">
        <v>744</v>
      </c>
      <c r="O3" s="77" t="s">
        <v>745</v>
      </c>
      <c r="P3" s="77" t="s">
        <v>55</v>
      </c>
      <c r="Q3" s="77" t="s">
        <v>746</v>
      </c>
      <c r="R3" s="77" t="s">
        <v>747</v>
      </c>
      <c r="S3" s="77" t="s">
        <v>748</v>
      </c>
      <c r="T3" s="77" t="s">
        <v>749</v>
      </c>
      <c r="U3" s="77" t="s">
        <v>750</v>
      </c>
      <c r="V3" s="77" t="s">
        <v>751</v>
      </c>
      <c r="W3" s="77" t="s">
        <v>752</v>
      </c>
      <c r="X3" s="77" t="s">
        <v>753</v>
      </c>
      <c r="Y3" s="77" t="s">
        <v>754</v>
      </c>
      <c r="Z3" s="77" t="s">
        <v>755</v>
      </c>
      <c r="AA3" s="77" t="s">
        <v>756</v>
      </c>
      <c r="AB3" s="77" t="s">
        <v>757</v>
      </c>
      <c r="AC3" s="77" t="s">
        <v>758</v>
      </c>
      <c r="AD3" s="77" t="s">
        <v>759</v>
      </c>
      <c r="AE3" s="77" t="s">
        <v>760</v>
      </c>
      <c r="AF3" s="77" t="s">
        <v>761</v>
      </c>
      <c r="AG3" s="77" t="s">
        <v>762</v>
      </c>
      <c r="AH3" s="77" t="s">
        <v>763</v>
      </c>
      <c r="AI3" s="77" t="s">
        <v>764</v>
      </c>
      <c r="AJ3" s="77" t="s">
        <v>765</v>
      </c>
      <c r="AK3" s="77" t="s">
        <v>766</v>
      </c>
      <c r="AL3" s="77" t="s">
        <v>767</v>
      </c>
      <c r="AM3" s="77" t="s">
        <v>768</v>
      </c>
      <c r="AN3" s="77" t="s">
        <v>769</v>
      </c>
      <c r="AO3" s="77" t="s">
        <v>770</v>
      </c>
      <c r="AP3" s="77" t="s">
        <v>771</v>
      </c>
      <c r="AQ3" s="77" t="s">
        <v>772</v>
      </c>
      <c r="AR3" s="77" t="s">
        <v>773</v>
      </c>
      <c r="AS3" s="77" t="s">
        <v>774</v>
      </c>
      <c r="AT3" s="77" t="s">
        <v>775</v>
      </c>
      <c r="AU3" s="77" t="s">
        <v>776</v>
      </c>
      <c r="AV3" s="77" t="s">
        <v>777</v>
      </c>
      <c r="AW3" s="77" t="s">
        <v>778</v>
      </c>
    </row>
    <row r="4" spans="3:49" ht="13.5" customHeight="1">
      <c r="C4" s="73" t="s">
        <v>779</v>
      </c>
      <c r="D4" s="73" t="s">
        <v>780</v>
      </c>
      <c r="E4" s="73" t="s">
        <v>781</v>
      </c>
      <c r="F4" s="73" t="s">
        <v>782</v>
      </c>
      <c r="G4" s="73" t="s">
        <v>783</v>
      </c>
      <c r="H4" s="73" t="s">
        <v>784</v>
      </c>
      <c r="I4" s="73" t="s">
        <v>785</v>
      </c>
      <c r="J4" s="73" t="s">
        <v>786</v>
      </c>
      <c r="K4" s="73" t="s">
        <v>787</v>
      </c>
      <c r="L4" s="73" t="s">
        <v>788</v>
      </c>
      <c r="M4" s="73" t="s">
        <v>789</v>
      </c>
      <c r="N4" s="73" t="s">
        <v>790</v>
      </c>
      <c r="O4" s="73" t="s">
        <v>791</v>
      </c>
      <c r="P4" s="73" t="s">
        <v>792</v>
      </c>
      <c r="Q4" s="73" t="s">
        <v>793</v>
      </c>
      <c r="R4" s="73" t="s">
        <v>794</v>
      </c>
      <c r="S4" s="73" t="s">
        <v>795</v>
      </c>
      <c r="T4" s="73" t="s">
        <v>796</v>
      </c>
      <c r="U4" s="73" t="s">
        <v>797</v>
      </c>
      <c r="V4" s="73" t="s">
        <v>798</v>
      </c>
      <c r="W4" s="73" t="s">
        <v>799</v>
      </c>
      <c r="X4" s="73" t="s">
        <v>800</v>
      </c>
      <c r="Y4" s="73" t="s">
        <v>801</v>
      </c>
      <c r="Z4" s="73" t="s">
        <v>802</v>
      </c>
      <c r="AA4" s="73" t="s">
        <v>803</v>
      </c>
      <c r="AB4" s="73" t="s">
        <v>804</v>
      </c>
      <c r="AC4" s="73" t="s">
        <v>805</v>
      </c>
      <c r="AD4" s="73" t="s">
        <v>806</v>
      </c>
      <c r="AE4" s="73" t="s">
        <v>807</v>
      </c>
      <c r="AF4" s="73" t="s">
        <v>808</v>
      </c>
      <c r="AG4" s="73" t="s">
        <v>809</v>
      </c>
      <c r="AH4" s="73" t="s">
        <v>810</v>
      </c>
      <c r="AI4" s="73" t="s">
        <v>811</v>
      </c>
      <c r="AJ4" s="73" t="s">
        <v>812</v>
      </c>
      <c r="AK4" s="73" t="s">
        <v>813</v>
      </c>
      <c r="AL4" s="73" t="s">
        <v>814</v>
      </c>
      <c r="AM4" s="73" t="s">
        <v>815</v>
      </c>
      <c r="AN4" s="73" t="s">
        <v>816</v>
      </c>
      <c r="AO4" s="73" t="s">
        <v>817</v>
      </c>
      <c r="AP4" s="73" t="s">
        <v>818</v>
      </c>
      <c r="AQ4" s="73" t="s">
        <v>819</v>
      </c>
      <c r="AR4" s="73" t="s">
        <v>820</v>
      </c>
      <c r="AS4" s="73" t="s">
        <v>821</v>
      </c>
      <c r="AT4" s="73" t="s">
        <v>822</v>
      </c>
      <c r="AU4" s="73" t="s">
        <v>823</v>
      </c>
      <c r="AV4" s="73" t="s">
        <v>824</v>
      </c>
      <c r="AW4" s="73" t="s">
        <v>825</v>
      </c>
    </row>
    <row r="5" spans="3:49" ht="13.5" customHeight="1">
      <c r="C5" s="73" t="s">
        <v>826</v>
      </c>
      <c r="D5" s="73" t="s">
        <v>827</v>
      </c>
      <c r="E5" s="73" t="s">
        <v>828</v>
      </c>
      <c r="F5" s="73" t="s">
        <v>829</v>
      </c>
      <c r="G5" s="73" t="s">
        <v>830</v>
      </c>
      <c r="H5" s="73" t="s">
        <v>831</v>
      </c>
      <c r="I5" s="73" t="s">
        <v>832</v>
      </c>
      <c r="J5" s="73" t="s">
        <v>833</v>
      </c>
      <c r="K5" s="73" t="s">
        <v>834</v>
      </c>
      <c r="L5" s="73" t="s">
        <v>835</v>
      </c>
      <c r="M5" s="73" t="s">
        <v>836</v>
      </c>
      <c r="N5" s="73" t="s">
        <v>837</v>
      </c>
      <c r="O5" s="73" t="s">
        <v>838</v>
      </c>
      <c r="P5" s="73" t="s">
        <v>839</v>
      </c>
      <c r="Q5" s="73" t="s">
        <v>840</v>
      </c>
      <c r="R5" s="73" t="s">
        <v>841</v>
      </c>
      <c r="S5" s="73" t="s">
        <v>842</v>
      </c>
      <c r="T5" s="73" t="s">
        <v>843</v>
      </c>
      <c r="U5" s="73" t="s">
        <v>844</v>
      </c>
      <c r="V5" s="73" t="s">
        <v>845</v>
      </c>
      <c r="W5" s="73" t="s">
        <v>846</v>
      </c>
      <c r="X5" s="73" t="s">
        <v>847</v>
      </c>
      <c r="Y5" s="73" t="s">
        <v>848</v>
      </c>
      <c r="Z5" s="73" t="s">
        <v>849</v>
      </c>
      <c r="AA5" s="73" t="s">
        <v>850</v>
      </c>
      <c r="AB5" s="73" t="s">
        <v>851</v>
      </c>
      <c r="AC5" s="73" t="s">
        <v>852</v>
      </c>
      <c r="AD5" s="73" t="s">
        <v>853</v>
      </c>
      <c r="AE5" s="73" t="s">
        <v>854</v>
      </c>
      <c r="AF5" s="73" t="s">
        <v>855</v>
      </c>
      <c r="AG5" s="73" t="s">
        <v>856</v>
      </c>
      <c r="AH5" s="73" t="s">
        <v>857</v>
      </c>
      <c r="AI5" s="73" t="s">
        <v>858</v>
      </c>
      <c r="AJ5" s="73" t="s">
        <v>859</v>
      </c>
      <c r="AK5" s="73" t="s">
        <v>860</v>
      </c>
      <c r="AL5" s="73" t="s">
        <v>861</v>
      </c>
      <c r="AM5" s="73" t="s">
        <v>862</v>
      </c>
      <c r="AN5" s="73" t="s">
        <v>863</v>
      </c>
      <c r="AO5" s="73" t="s">
        <v>864</v>
      </c>
      <c r="AP5" s="73" t="s">
        <v>865</v>
      </c>
      <c r="AQ5" s="73" t="s">
        <v>866</v>
      </c>
      <c r="AR5" s="73" t="s">
        <v>867</v>
      </c>
      <c r="AS5" s="73" t="s">
        <v>868</v>
      </c>
      <c r="AT5" s="73" t="s">
        <v>869</v>
      </c>
      <c r="AU5" s="73" t="s">
        <v>870</v>
      </c>
      <c r="AV5" s="73" t="s">
        <v>871</v>
      </c>
      <c r="AW5" s="73" t="s">
        <v>872</v>
      </c>
    </row>
    <row r="6" spans="3:49" ht="13.5" customHeight="1">
      <c r="C6" s="73" t="s">
        <v>873</v>
      </c>
      <c r="D6" s="73" t="s">
        <v>874</v>
      </c>
      <c r="E6" s="73" t="s">
        <v>875</v>
      </c>
      <c r="F6" s="73" t="s">
        <v>876</v>
      </c>
      <c r="G6" s="73" t="s">
        <v>877</v>
      </c>
      <c r="H6" s="73" t="s">
        <v>878</v>
      </c>
      <c r="I6" s="73" t="s">
        <v>879</v>
      </c>
      <c r="J6" s="73" t="s">
        <v>880</v>
      </c>
      <c r="K6" s="73" t="s">
        <v>881</v>
      </c>
      <c r="L6" s="73" t="s">
        <v>882</v>
      </c>
      <c r="M6" s="73" t="s">
        <v>883</v>
      </c>
      <c r="N6" s="73" t="s">
        <v>884</v>
      </c>
      <c r="O6" s="73" t="s">
        <v>885</v>
      </c>
      <c r="P6" s="73" t="s">
        <v>886</v>
      </c>
      <c r="Q6" s="73" t="s">
        <v>887</v>
      </c>
      <c r="R6" s="73" t="s">
        <v>888</v>
      </c>
      <c r="S6" s="73" t="s">
        <v>889</v>
      </c>
      <c r="T6" s="73" t="s">
        <v>890</v>
      </c>
      <c r="U6" s="73" t="s">
        <v>891</v>
      </c>
      <c r="V6" s="73" t="s">
        <v>892</v>
      </c>
      <c r="W6" s="73" t="s">
        <v>893</v>
      </c>
      <c r="X6" s="73" t="s">
        <v>894</v>
      </c>
      <c r="Y6" s="73" t="s">
        <v>895</v>
      </c>
      <c r="Z6" s="73" t="s">
        <v>896</v>
      </c>
      <c r="AA6" s="73" t="s">
        <v>897</v>
      </c>
      <c r="AB6" s="73" t="s">
        <v>898</v>
      </c>
      <c r="AC6" s="73" t="s">
        <v>899</v>
      </c>
      <c r="AD6" s="73" t="s">
        <v>900</v>
      </c>
      <c r="AE6" s="73" t="s">
        <v>901</v>
      </c>
      <c r="AF6" s="73" t="s">
        <v>902</v>
      </c>
      <c r="AG6" s="73" t="s">
        <v>903</v>
      </c>
      <c r="AH6" s="73" t="s">
        <v>904</v>
      </c>
      <c r="AI6" s="73" t="s">
        <v>905</v>
      </c>
      <c r="AJ6" s="73" t="s">
        <v>906</v>
      </c>
      <c r="AK6" s="73" t="s">
        <v>907</v>
      </c>
      <c r="AL6" s="73" t="s">
        <v>908</v>
      </c>
      <c r="AM6" s="73" t="s">
        <v>909</v>
      </c>
      <c r="AN6" s="73" t="s">
        <v>910</v>
      </c>
      <c r="AO6" s="73" t="s">
        <v>911</v>
      </c>
      <c r="AP6" s="73" t="s">
        <v>912</v>
      </c>
      <c r="AQ6" s="73" t="s">
        <v>913</v>
      </c>
      <c r="AR6" s="73" t="s">
        <v>914</v>
      </c>
      <c r="AS6" s="73" t="s">
        <v>915</v>
      </c>
      <c r="AT6" s="73" t="s">
        <v>916</v>
      </c>
      <c r="AU6" s="73" t="s">
        <v>917</v>
      </c>
      <c r="AV6" s="73" t="s">
        <v>918</v>
      </c>
      <c r="AW6" s="73" t="s">
        <v>919</v>
      </c>
    </row>
    <row r="7" spans="3:49" ht="13.5" customHeight="1">
      <c r="C7" s="73" t="s">
        <v>920</v>
      </c>
      <c r="D7" s="73" t="s">
        <v>921</v>
      </c>
      <c r="E7" s="73" t="s">
        <v>922</v>
      </c>
      <c r="F7" s="73" t="s">
        <v>923</v>
      </c>
      <c r="G7" s="73" t="s">
        <v>924</v>
      </c>
      <c r="H7" s="73" t="s">
        <v>925</v>
      </c>
      <c r="I7" s="73" t="s">
        <v>926</v>
      </c>
      <c r="J7" s="73" t="s">
        <v>927</v>
      </c>
      <c r="K7" s="73" t="s">
        <v>928</v>
      </c>
      <c r="L7" s="73" t="s">
        <v>929</v>
      </c>
      <c r="M7" s="73" t="s">
        <v>930</v>
      </c>
      <c r="N7" s="73" t="s">
        <v>931</v>
      </c>
      <c r="O7" s="73" t="s">
        <v>932</v>
      </c>
      <c r="P7" s="73" t="s">
        <v>933</v>
      </c>
      <c r="Q7" s="73" t="s">
        <v>934</v>
      </c>
      <c r="R7" s="73" t="s">
        <v>935</v>
      </c>
      <c r="S7" s="73" t="s">
        <v>936</v>
      </c>
      <c r="T7" s="73" t="s">
        <v>937</v>
      </c>
      <c r="U7" s="73" t="s">
        <v>938</v>
      </c>
      <c r="V7" s="73" t="s">
        <v>939</v>
      </c>
      <c r="W7" s="73" t="s">
        <v>940</v>
      </c>
      <c r="X7" s="73" t="s">
        <v>941</v>
      </c>
      <c r="Y7" s="73" t="s">
        <v>942</v>
      </c>
      <c r="Z7" s="73" t="s">
        <v>943</v>
      </c>
      <c r="AA7" s="73" t="s">
        <v>944</v>
      </c>
      <c r="AB7" s="73" t="s">
        <v>945</v>
      </c>
      <c r="AC7" s="73" t="s">
        <v>946</v>
      </c>
      <c r="AD7" s="73" t="s">
        <v>947</v>
      </c>
      <c r="AE7" s="73" t="s">
        <v>948</v>
      </c>
      <c r="AF7" s="73" t="s">
        <v>949</v>
      </c>
      <c r="AG7" s="73" t="s">
        <v>950</v>
      </c>
      <c r="AH7" s="73" t="s">
        <v>951</v>
      </c>
      <c r="AI7" s="73" t="s">
        <v>952</v>
      </c>
      <c r="AJ7" s="73" t="s">
        <v>953</v>
      </c>
      <c r="AK7" s="73" t="s">
        <v>954</v>
      </c>
      <c r="AL7" s="73" t="s">
        <v>955</v>
      </c>
      <c r="AM7" s="73" t="s">
        <v>956</v>
      </c>
      <c r="AN7" s="73" t="s">
        <v>957</v>
      </c>
      <c r="AO7" s="73" t="s">
        <v>958</v>
      </c>
      <c r="AP7" s="73" t="s">
        <v>959</v>
      </c>
      <c r="AQ7" s="73" t="s">
        <v>960</v>
      </c>
      <c r="AR7" s="73" t="s">
        <v>961</v>
      </c>
      <c r="AS7" s="73" t="s">
        <v>962</v>
      </c>
      <c r="AT7" s="73" t="s">
        <v>963</v>
      </c>
      <c r="AU7" s="73" t="s">
        <v>964</v>
      </c>
      <c r="AV7" s="73" t="s">
        <v>965</v>
      </c>
      <c r="AW7" s="73" t="s">
        <v>966</v>
      </c>
    </row>
    <row r="8" spans="3:49" ht="13.5" customHeight="1">
      <c r="C8" s="73" t="s">
        <v>967</v>
      </c>
      <c r="D8" s="73" t="s">
        <v>968</v>
      </c>
      <c r="E8" s="73" t="s">
        <v>969</v>
      </c>
      <c r="F8" s="73" t="s">
        <v>970</v>
      </c>
      <c r="G8" s="73" t="s">
        <v>971</v>
      </c>
      <c r="H8" s="73" t="s">
        <v>972</v>
      </c>
      <c r="I8" s="73" t="s">
        <v>973</v>
      </c>
      <c r="J8" s="73" t="s">
        <v>974</v>
      </c>
      <c r="K8" s="73" t="s">
        <v>975</v>
      </c>
      <c r="L8" s="73" t="s">
        <v>976</v>
      </c>
      <c r="M8" s="73" t="s">
        <v>977</v>
      </c>
      <c r="N8" s="73" t="s">
        <v>978</v>
      </c>
      <c r="O8" s="73" t="s">
        <v>979</v>
      </c>
      <c r="P8" s="73" t="s">
        <v>980</v>
      </c>
      <c r="Q8" s="73" t="s">
        <v>981</v>
      </c>
      <c r="R8" s="73" t="s">
        <v>982</v>
      </c>
      <c r="S8" s="73" t="s">
        <v>983</v>
      </c>
      <c r="T8" s="73" t="s">
        <v>984</v>
      </c>
      <c r="U8" s="73" t="s">
        <v>985</v>
      </c>
      <c r="V8" s="73" t="s">
        <v>986</v>
      </c>
      <c r="W8" s="73" t="s">
        <v>987</v>
      </c>
      <c r="X8" s="73" t="s">
        <v>988</v>
      </c>
      <c r="Y8" s="73" t="s">
        <v>989</v>
      </c>
      <c r="Z8" s="73" t="s">
        <v>990</v>
      </c>
      <c r="AA8" s="73" t="s">
        <v>991</v>
      </c>
      <c r="AB8" s="73" t="s">
        <v>992</v>
      </c>
      <c r="AC8" s="73" t="s">
        <v>993</v>
      </c>
      <c r="AD8" s="73" t="s">
        <v>994</v>
      </c>
      <c r="AE8" s="73" t="s">
        <v>995</v>
      </c>
      <c r="AF8" s="73" t="s">
        <v>996</v>
      </c>
      <c r="AG8" s="73" t="s">
        <v>997</v>
      </c>
      <c r="AH8" s="73" t="s">
        <v>998</v>
      </c>
      <c r="AI8" s="73" t="s">
        <v>999</v>
      </c>
      <c r="AJ8" s="73" t="s">
        <v>1000</v>
      </c>
      <c r="AK8" s="73" t="s">
        <v>1001</v>
      </c>
      <c r="AL8" s="73" t="s">
        <v>1002</v>
      </c>
      <c r="AM8" s="73" t="s">
        <v>1003</v>
      </c>
      <c r="AN8" s="73" t="s">
        <v>1004</v>
      </c>
      <c r="AO8" s="73" t="s">
        <v>1005</v>
      </c>
      <c r="AP8" s="73" t="s">
        <v>1006</v>
      </c>
      <c r="AQ8" s="73" t="s">
        <v>1007</v>
      </c>
      <c r="AR8" s="73" t="s">
        <v>1008</v>
      </c>
      <c r="AS8" s="73" t="s">
        <v>1009</v>
      </c>
      <c r="AT8" s="73" t="s">
        <v>1010</v>
      </c>
      <c r="AU8" s="73" t="s">
        <v>1011</v>
      </c>
      <c r="AV8" s="73" t="s">
        <v>1012</v>
      </c>
      <c r="AW8" s="73" t="s">
        <v>1013</v>
      </c>
    </row>
    <row r="9" spans="3:49" ht="13.5" customHeight="1">
      <c r="C9" s="73" t="s">
        <v>1014</v>
      </c>
      <c r="D9" s="73" t="s">
        <v>1015</v>
      </c>
      <c r="E9" s="73" t="s">
        <v>1016</v>
      </c>
      <c r="F9" s="73" t="s">
        <v>1017</v>
      </c>
      <c r="G9" s="73" t="s">
        <v>1018</v>
      </c>
      <c r="H9" s="73" t="s">
        <v>1019</v>
      </c>
      <c r="I9" s="73" t="s">
        <v>1020</v>
      </c>
      <c r="J9" s="73" t="s">
        <v>1021</v>
      </c>
      <c r="K9" s="73" t="s">
        <v>1022</v>
      </c>
      <c r="L9" s="73" t="s">
        <v>1023</v>
      </c>
      <c r="M9" s="73" t="s">
        <v>1024</v>
      </c>
      <c r="N9" s="73" t="s">
        <v>1025</v>
      </c>
      <c r="O9" s="73" t="s">
        <v>1026</v>
      </c>
      <c r="P9" s="73" t="s">
        <v>1027</v>
      </c>
      <c r="Q9" s="73" t="s">
        <v>1028</v>
      </c>
      <c r="R9" s="73" t="s">
        <v>1029</v>
      </c>
      <c r="S9" s="73" t="s">
        <v>1030</v>
      </c>
      <c r="T9" s="73" t="s">
        <v>1031</v>
      </c>
      <c r="U9" s="73" t="s">
        <v>1032</v>
      </c>
      <c r="V9" s="73" t="s">
        <v>1033</v>
      </c>
      <c r="W9" s="73" t="s">
        <v>1034</v>
      </c>
      <c r="X9" s="73" t="s">
        <v>1035</v>
      </c>
      <c r="Y9" s="73" t="s">
        <v>1036</v>
      </c>
      <c r="Z9" s="73" t="s">
        <v>1037</v>
      </c>
      <c r="AA9" s="73" t="s">
        <v>1038</v>
      </c>
      <c r="AB9" s="73" t="s">
        <v>1039</v>
      </c>
      <c r="AC9" s="73" t="s">
        <v>1040</v>
      </c>
      <c r="AD9" s="73" t="s">
        <v>1041</v>
      </c>
      <c r="AE9" s="73" t="s">
        <v>1042</v>
      </c>
      <c r="AF9" s="73" t="s">
        <v>1043</v>
      </c>
      <c r="AG9" s="73" t="s">
        <v>1044</v>
      </c>
      <c r="AH9" s="73" t="s">
        <v>1045</v>
      </c>
      <c r="AI9" s="73" t="s">
        <v>1046</v>
      </c>
      <c r="AJ9" s="73" t="s">
        <v>1047</v>
      </c>
      <c r="AK9" s="73" t="s">
        <v>1048</v>
      </c>
      <c r="AL9" s="73" t="s">
        <v>1049</v>
      </c>
      <c r="AM9" s="73" t="s">
        <v>1050</v>
      </c>
      <c r="AN9" s="73" t="s">
        <v>1051</v>
      </c>
      <c r="AO9" s="73" t="s">
        <v>1052</v>
      </c>
      <c r="AP9" s="73" t="s">
        <v>1053</v>
      </c>
      <c r="AQ9" s="73" t="s">
        <v>1054</v>
      </c>
      <c r="AR9" s="73" t="s">
        <v>1055</v>
      </c>
      <c r="AS9" s="73" t="s">
        <v>1056</v>
      </c>
      <c r="AT9" s="73" t="s">
        <v>1057</v>
      </c>
      <c r="AU9" s="73" t="s">
        <v>1058</v>
      </c>
      <c r="AV9" s="73" t="s">
        <v>1059</v>
      </c>
      <c r="AW9" s="73" t="s">
        <v>1060</v>
      </c>
    </row>
    <row r="10" spans="3:49" ht="13.5" customHeight="1">
      <c r="C10" s="73" t="s">
        <v>1061</v>
      </c>
      <c r="D10" s="73" t="s">
        <v>1062</v>
      </c>
      <c r="E10" s="73" t="s">
        <v>1063</v>
      </c>
      <c r="F10" s="73" t="s">
        <v>1064</v>
      </c>
      <c r="G10" s="73" t="s">
        <v>1065</v>
      </c>
      <c r="H10" s="73" t="s">
        <v>1066</v>
      </c>
      <c r="I10" s="73" t="s">
        <v>1067</v>
      </c>
      <c r="J10" s="73" t="s">
        <v>1068</v>
      </c>
      <c r="K10" s="73" t="s">
        <v>1069</v>
      </c>
      <c r="L10" s="73" t="s">
        <v>1070</v>
      </c>
      <c r="M10" s="73" t="s">
        <v>1071</v>
      </c>
      <c r="N10" s="73" t="s">
        <v>1072</v>
      </c>
      <c r="O10" s="73" t="s">
        <v>1073</v>
      </c>
      <c r="P10" s="73" t="s">
        <v>1074</v>
      </c>
      <c r="Q10" s="73" t="s">
        <v>1075</v>
      </c>
      <c r="R10" s="73" t="s">
        <v>1076</v>
      </c>
      <c r="S10" s="73" t="s">
        <v>1077</v>
      </c>
      <c r="T10" s="73" t="s">
        <v>1078</v>
      </c>
      <c r="U10" s="73" t="s">
        <v>1079</v>
      </c>
      <c r="V10" s="73" t="s">
        <v>1080</v>
      </c>
      <c r="W10" s="73" t="s">
        <v>1081</v>
      </c>
      <c r="X10" s="73" t="s">
        <v>1082</v>
      </c>
      <c r="Y10" s="73" t="s">
        <v>1083</v>
      </c>
      <c r="Z10" s="73" t="s">
        <v>1084</v>
      </c>
      <c r="AA10" s="73" t="s">
        <v>1085</v>
      </c>
      <c r="AB10" s="73" t="s">
        <v>1086</v>
      </c>
      <c r="AC10" s="73" t="s">
        <v>1087</v>
      </c>
      <c r="AD10" s="73" t="s">
        <v>1088</v>
      </c>
      <c r="AE10" s="73" t="s">
        <v>1089</v>
      </c>
      <c r="AF10" s="73" t="s">
        <v>1090</v>
      </c>
      <c r="AG10" s="73" t="s">
        <v>1091</v>
      </c>
      <c r="AH10" s="73" t="s">
        <v>1092</v>
      </c>
      <c r="AI10" s="73" t="s">
        <v>1093</v>
      </c>
      <c r="AJ10" s="73" t="s">
        <v>1094</v>
      </c>
      <c r="AK10" s="73" t="s">
        <v>1095</v>
      </c>
      <c r="AL10" s="73" t="s">
        <v>1096</v>
      </c>
      <c r="AM10" s="73" t="s">
        <v>1097</v>
      </c>
      <c r="AN10" s="73" t="s">
        <v>1098</v>
      </c>
      <c r="AO10" s="73" t="s">
        <v>1099</v>
      </c>
      <c r="AP10" s="73" t="s">
        <v>1100</v>
      </c>
      <c r="AQ10" s="73" t="s">
        <v>1101</v>
      </c>
      <c r="AR10" s="73" t="s">
        <v>1102</v>
      </c>
      <c r="AS10" s="73" t="s">
        <v>1103</v>
      </c>
      <c r="AT10" s="73" t="s">
        <v>1104</v>
      </c>
      <c r="AU10" s="73" t="s">
        <v>1105</v>
      </c>
      <c r="AV10" s="73" t="s">
        <v>1106</v>
      </c>
      <c r="AW10" s="73" t="s">
        <v>1107</v>
      </c>
    </row>
    <row r="11" spans="3:49" ht="13.5" customHeight="1">
      <c r="C11" s="73" t="s">
        <v>1108</v>
      </c>
      <c r="D11" s="73" t="s">
        <v>1109</v>
      </c>
      <c r="E11" s="73" t="s">
        <v>1110</v>
      </c>
      <c r="F11" s="73" t="s">
        <v>1111</v>
      </c>
      <c r="G11" s="73" t="s">
        <v>1112</v>
      </c>
      <c r="H11" s="73" t="s">
        <v>1113</v>
      </c>
      <c r="I11" s="73" t="s">
        <v>1114</v>
      </c>
      <c r="J11" s="73" t="s">
        <v>1115</v>
      </c>
      <c r="K11" s="73" t="s">
        <v>1116</v>
      </c>
      <c r="L11" s="73" t="s">
        <v>1117</v>
      </c>
      <c r="M11" s="73" t="s">
        <v>1118</v>
      </c>
      <c r="N11" s="73" t="s">
        <v>1119</v>
      </c>
      <c r="O11" s="73" t="s">
        <v>1120</v>
      </c>
      <c r="P11" s="73" t="s">
        <v>1121</v>
      </c>
      <c r="Q11" s="73" t="s">
        <v>1122</v>
      </c>
      <c r="R11" s="73" t="s">
        <v>1123</v>
      </c>
      <c r="S11" s="73" t="s">
        <v>1124</v>
      </c>
      <c r="T11" s="73" t="s">
        <v>1125</v>
      </c>
      <c r="U11" s="73" t="s">
        <v>1126</v>
      </c>
      <c r="V11" s="73" t="s">
        <v>1127</v>
      </c>
      <c r="W11" s="73" t="s">
        <v>1128</v>
      </c>
      <c r="X11" s="73" t="s">
        <v>1129</v>
      </c>
      <c r="Y11" s="73" t="s">
        <v>1130</v>
      </c>
      <c r="Z11" s="73" t="s">
        <v>1131</v>
      </c>
      <c r="AA11" s="73" t="s">
        <v>1132</v>
      </c>
      <c r="AB11" s="73" t="s">
        <v>1133</v>
      </c>
      <c r="AC11" s="73" t="s">
        <v>1134</v>
      </c>
      <c r="AD11" s="73" t="s">
        <v>1135</v>
      </c>
      <c r="AE11" s="73" t="s">
        <v>1136</v>
      </c>
      <c r="AF11" s="73" t="s">
        <v>1137</v>
      </c>
      <c r="AG11" s="73" t="s">
        <v>1138</v>
      </c>
      <c r="AH11" s="73" t="s">
        <v>1139</v>
      </c>
      <c r="AI11" s="73" t="s">
        <v>1140</v>
      </c>
      <c r="AJ11" s="73" t="s">
        <v>1141</v>
      </c>
      <c r="AK11" s="73" t="s">
        <v>1142</v>
      </c>
      <c r="AL11" s="73" t="s">
        <v>1143</v>
      </c>
      <c r="AM11" s="73" t="s">
        <v>1144</v>
      </c>
      <c r="AN11" s="73" t="s">
        <v>1145</v>
      </c>
      <c r="AO11" s="73" t="s">
        <v>1146</v>
      </c>
      <c r="AP11" s="73" t="s">
        <v>1147</v>
      </c>
      <c r="AQ11" s="73" t="s">
        <v>1148</v>
      </c>
      <c r="AR11" s="73" t="s">
        <v>1149</v>
      </c>
      <c r="AS11" s="73" t="s">
        <v>1150</v>
      </c>
      <c r="AT11" s="73" t="s">
        <v>1151</v>
      </c>
      <c r="AU11" s="73" t="s">
        <v>1152</v>
      </c>
      <c r="AV11" s="73" t="s">
        <v>1153</v>
      </c>
      <c r="AW11" s="73" t="s">
        <v>1154</v>
      </c>
    </row>
    <row r="12" spans="3:49" ht="13.5" customHeight="1">
      <c r="C12" s="73" t="s">
        <v>1155</v>
      </c>
      <c r="D12" s="73" t="s">
        <v>1156</v>
      </c>
      <c r="E12" s="73" t="s">
        <v>1157</v>
      </c>
      <c r="F12" s="73" t="s">
        <v>1158</v>
      </c>
      <c r="G12" s="73" t="s">
        <v>1159</v>
      </c>
      <c r="H12" s="73" t="s">
        <v>1160</v>
      </c>
      <c r="I12" s="73" t="s">
        <v>1161</v>
      </c>
      <c r="J12" s="73" t="s">
        <v>1162</v>
      </c>
      <c r="K12" s="73" t="s">
        <v>1163</v>
      </c>
      <c r="L12" s="73" t="s">
        <v>1164</v>
      </c>
      <c r="M12" s="73" t="s">
        <v>1165</v>
      </c>
      <c r="N12" s="73" t="s">
        <v>1166</v>
      </c>
      <c r="O12" s="73" t="s">
        <v>1167</v>
      </c>
      <c r="P12" s="73" t="s">
        <v>1168</v>
      </c>
      <c r="Q12" s="73" t="s">
        <v>1169</v>
      </c>
      <c r="R12" s="73" t="s">
        <v>1170</v>
      </c>
      <c r="S12" s="73" t="s">
        <v>1171</v>
      </c>
      <c r="T12" s="73" t="s">
        <v>1172</v>
      </c>
      <c r="U12" s="73" t="s">
        <v>1173</v>
      </c>
      <c r="V12" s="73" t="s">
        <v>1174</v>
      </c>
      <c r="W12" s="73" t="s">
        <v>1175</v>
      </c>
      <c r="X12" s="73" t="s">
        <v>1176</v>
      </c>
      <c r="Y12" s="73" t="s">
        <v>1177</v>
      </c>
      <c r="Z12" s="73" t="s">
        <v>1178</v>
      </c>
      <c r="AA12" s="73" t="s">
        <v>1179</v>
      </c>
      <c r="AB12" s="73" t="s">
        <v>1180</v>
      </c>
      <c r="AC12" s="73" t="s">
        <v>1181</v>
      </c>
      <c r="AD12" s="73" t="s">
        <v>1182</v>
      </c>
      <c r="AE12" s="73" t="s">
        <v>1183</v>
      </c>
      <c r="AF12" s="73" t="s">
        <v>1184</v>
      </c>
      <c r="AG12" s="73" t="s">
        <v>1185</v>
      </c>
      <c r="AH12" s="73" t="s">
        <v>1186</v>
      </c>
      <c r="AI12" s="73" t="s">
        <v>1187</v>
      </c>
      <c r="AJ12" s="73" t="s">
        <v>1188</v>
      </c>
      <c r="AK12" s="73" t="s">
        <v>1189</v>
      </c>
      <c r="AL12" s="73" t="s">
        <v>1190</v>
      </c>
      <c r="AM12" s="73" t="s">
        <v>1191</v>
      </c>
      <c r="AN12" s="73" t="s">
        <v>1192</v>
      </c>
      <c r="AO12" s="73" t="s">
        <v>1193</v>
      </c>
      <c r="AP12" s="73" t="s">
        <v>1194</v>
      </c>
      <c r="AQ12" s="73" t="s">
        <v>1195</v>
      </c>
      <c r="AR12" s="73" t="s">
        <v>1196</v>
      </c>
      <c r="AS12" s="73" t="s">
        <v>1197</v>
      </c>
      <c r="AT12" s="73" t="s">
        <v>1198</v>
      </c>
      <c r="AU12" s="73" t="s">
        <v>1199</v>
      </c>
      <c r="AV12" s="73" t="s">
        <v>1200</v>
      </c>
      <c r="AW12" s="73" t="s">
        <v>1201</v>
      </c>
    </row>
    <row r="13" spans="3:49" ht="13.5" customHeight="1">
      <c r="C13" s="73" t="s">
        <v>1202</v>
      </c>
      <c r="D13" s="73" t="s">
        <v>1203</v>
      </c>
      <c r="E13" s="73" t="s">
        <v>1204</v>
      </c>
      <c r="F13" s="73" t="s">
        <v>1205</v>
      </c>
      <c r="G13" s="73" t="s">
        <v>1206</v>
      </c>
      <c r="H13" s="73" t="s">
        <v>1207</v>
      </c>
      <c r="I13" s="73" t="s">
        <v>1208</v>
      </c>
      <c r="J13" s="73" t="s">
        <v>1209</v>
      </c>
      <c r="K13" s="73" t="s">
        <v>1210</v>
      </c>
      <c r="L13" s="73" t="s">
        <v>1211</v>
      </c>
      <c r="M13" s="73" t="s">
        <v>1212</v>
      </c>
      <c r="N13" s="73" t="s">
        <v>1213</v>
      </c>
      <c r="O13" s="73" t="s">
        <v>1214</v>
      </c>
      <c r="P13" s="73" t="s">
        <v>1215</v>
      </c>
      <c r="Q13" s="73" t="s">
        <v>1216</v>
      </c>
      <c r="R13" s="73" t="s">
        <v>1217</v>
      </c>
      <c r="S13" s="73" t="s">
        <v>1218</v>
      </c>
      <c r="T13" s="73" t="s">
        <v>1219</v>
      </c>
      <c r="U13" s="73" t="s">
        <v>1220</v>
      </c>
      <c r="V13" s="73" t="s">
        <v>1221</v>
      </c>
      <c r="W13" s="73" t="s">
        <v>1222</v>
      </c>
      <c r="X13" s="73" t="s">
        <v>1223</v>
      </c>
      <c r="Y13" s="73" t="s">
        <v>1224</v>
      </c>
      <c r="Z13" s="73" t="s">
        <v>1225</v>
      </c>
      <c r="AA13" s="73" t="s">
        <v>1226</v>
      </c>
      <c r="AB13" s="73" t="s">
        <v>1227</v>
      </c>
      <c r="AC13" s="73" t="s">
        <v>1228</v>
      </c>
      <c r="AD13" s="73" t="s">
        <v>1229</v>
      </c>
      <c r="AE13" s="73" t="s">
        <v>1230</v>
      </c>
      <c r="AF13" s="73" t="s">
        <v>1231</v>
      </c>
      <c r="AG13" s="73" t="s">
        <v>1232</v>
      </c>
      <c r="AH13" s="73" t="s">
        <v>1233</v>
      </c>
      <c r="AI13" s="73" t="s">
        <v>1234</v>
      </c>
      <c r="AJ13" s="73" t="s">
        <v>1235</v>
      </c>
      <c r="AK13" s="73" t="s">
        <v>1236</v>
      </c>
      <c r="AL13" s="73" t="s">
        <v>1237</v>
      </c>
      <c r="AM13" s="73" t="s">
        <v>1238</v>
      </c>
      <c r="AN13" s="73" t="s">
        <v>1239</v>
      </c>
      <c r="AO13" s="73" t="s">
        <v>1240</v>
      </c>
      <c r="AP13" s="73" t="s">
        <v>1241</v>
      </c>
      <c r="AQ13" s="73" t="s">
        <v>1242</v>
      </c>
      <c r="AR13" s="73" t="s">
        <v>1243</v>
      </c>
      <c r="AS13" s="73" t="s">
        <v>1244</v>
      </c>
      <c r="AT13" s="73" t="s">
        <v>1245</v>
      </c>
      <c r="AU13" s="73" t="s">
        <v>1246</v>
      </c>
      <c r="AV13" s="73" t="s">
        <v>1247</v>
      </c>
      <c r="AW13" s="73" t="s">
        <v>1248</v>
      </c>
    </row>
    <row r="14" spans="3:49" ht="13.5" customHeight="1">
      <c r="C14" s="73" t="s">
        <v>1249</v>
      </c>
      <c r="D14" s="73" t="s">
        <v>1250</v>
      </c>
      <c r="E14" s="73" t="s">
        <v>1251</v>
      </c>
      <c r="F14" s="73" t="s">
        <v>1252</v>
      </c>
      <c r="G14" s="73" t="s">
        <v>1253</v>
      </c>
      <c r="H14" s="73" t="s">
        <v>1254</v>
      </c>
      <c r="I14" s="73" t="s">
        <v>1255</v>
      </c>
      <c r="J14" s="73" t="s">
        <v>1256</v>
      </c>
      <c r="K14" s="73" t="s">
        <v>1257</v>
      </c>
      <c r="L14" s="73" t="s">
        <v>1258</v>
      </c>
      <c r="M14" s="73" t="s">
        <v>1259</v>
      </c>
      <c r="N14" s="73" t="s">
        <v>1260</v>
      </c>
      <c r="O14" s="73" t="s">
        <v>1261</v>
      </c>
      <c r="P14" s="73" t="s">
        <v>1262</v>
      </c>
      <c r="Q14" s="73" t="s">
        <v>1263</v>
      </c>
      <c r="R14" s="73" t="s">
        <v>1264</v>
      </c>
      <c r="S14" s="73" t="s">
        <v>1265</v>
      </c>
      <c r="T14" s="73" t="s">
        <v>1266</v>
      </c>
      <c r="U14" s="73" t="s">
        <v>1267</v>
      </c>
      <c r="V14" s="73" t="s">
        <v>1268</v>
      </c>
      <c r="W14" s="73" t="s">
        <v>1269</v>
      </c>
      <c r="X14" s="73" t="s">
        <v>1270</v>
      </c>
      <c r="Y14" s="73" t="s">
        <v>1271</v>
      </c>
      <c r="Z14" s="73" t="s">
        <v>1272</v>
      </c>
      <c r="AA14" s="73" t="s">
        <v>1273</v>
      </c>
      <c r="AB14" s="73" t="s">
        <v>1274</v>
      </c>
      <c r="AC14" s="73" t="s">
        <v>1275</v>
      </c>
      <c r="AD14" s="73" t="s">
        <v>1276</v>
      </c>
      <c r="AE14" s="73" t="s">
        <v>1277</v>
      </c>
      <c r="AF14" s="73" t="s">
        <v>1278</v>
      </c>
      <c r="AG14" s="73" t="s">
        <v>1279</v>
      </c>
      <c r="AH14" s="73" t="s">
        <v>1280</v>
      </c>
      <c r="AI14" s="73" t="s">
        <v>1281</v>
      </c>
      <c r="AJ14" s="73" t="s">
        <v>1282</v>
      </c>
      <c r="AK14" s="73" t="s">
        <v>1283</v>
      </c>
      <c r="AL14" s="73" t="s">
        <v>1284</v>
      </c>
      <c r="AM14" s="73" t="s">
        <v>1285</v>
      </c>
      <c r="AN14" s="73" t="s">
        <v>1286</v>
      </c>
      <c r="AO14" s="73" t="s">
        <v>1287</v>
      </c>
      <c r="AP14" s="73" t="s">
        <v>1288</v>
      </c>
      <c r="AQ14" s="73" t="s">
        <v>1289</v>
      </c>
      <c r="AR14" s="73" t="s">
        <v>1290</v>
      </c>
      <c r="AS14" s="73" t="s">
        <v>1291</v>
      </c>
      <c r="AT14" s="73" t="s">
        <v>1292</v>
      </c>
      <c r="AU14" s="73" t="s">
        <v>1293</v>
      </c>
      <c r="AV14" s="73" t="s">
        <v>1294</v>
      </c>
      <c r="AW14" s="73" t="s">
        <v>1295</v>
      </c>
    </row>
    <row r="15" spans="3:49" ht="13.5" customHeight="1">
      <c r="C15" s="73" t="s">
        <v>1296</v>
      </c>
      <c r="D15" s="73" t="s">
        <v>1297</v>
      </c>
      <c r="E15" s="73" t="s">
        <v>1298</v>
      </c>
      <c r="F15" s="73" t="s">
        <v>1299</v>
      </c>
      <c r="G15" s="73" t="s">
        <v>1300</v>
      </c>
      <c r="H15" s="73" t="s">
        <v>1301</v>
      </c>
      <c r="I15" s="73" t="s">
        <v>1302</v>
      </c>
      <c r="J15" s="73" t="s">
        <v>1303</v>
      </c>
      <c r="K15" s="73" t="s">
        <v>1304</v>
      </c>
      <c r="L15" s="73" t="s">
        <v>1305</v>
      </c>
      <c r="M15" s="73" t="s">
        <v>1306</v>
      </c>
      <c r="N15" s="73" t="s">
        <v>1307</v>
      </c>
      <c r="O15" s="73" t="s">
        <v>1308</v>
      </c>
      <c r="P15" s="73" t="s">
        <v>1309</v>
      </c>
      <c r="Q15" s="73" t="s">
        <v>1310</v>
      </c>
      <c r="R15" s="73" t="s">
        <v>1311</v>
      </c>
      <c r="S15" s="73" t="s">
        <v>1312</v>
      </c>
      <c r="T15" s="73" t="s">
        <v>1313</v>
      </c>
      <c r="U15" s="73" t="s">
        <v>1314</v>
      </c>
      <c r="V15" s="73" t="s">
        <v>1315</v>
      </c>
      <c r="W15" s="73" t="s">
        <v>1316</v>
      </c>
      <c r="X15" s="73" t="s">
        <v>1317</v>
      </c>
      <c r="Y15" s="73" t="s">
        <v>1318</v>
      </c>
      <c r="Z15" s="73" t="s">
        <v>1319</v>
      </c>
      <c r="AA15" s="73" t="s">
        <v>1320</v>
      </c>
      <c r="AB15" s="73" t="s">
        <v>1321</v>
      </c>
      <c r="AC15" s="73" t="s">
        <v>1322</v>
      </c>
      <c r="AD15" s="73" t="s">
        <v>1323</v>
      </c>
      <c r="AE15" s="73" t="s">
        <v>1324</v>
      </c>
      <c r="AF15" s="73" t="s">
        <v>1325</v>
      </c>
      <c r="AG15" s="73" t="s">
        <v>1326</v>
      </c>
      <c r="AH15" s="73" t="s">
        <v>1327</v>
      </c>
      <c r="AI15" s="73" t="s">
        <v>1328</v>
      </c>
      <c r="AJ15" s="73" t="s">
        <v>1329</v>
      </c>
      <c r="AK15" s="73" t="s">
        <v>1330</v>
      </c>
      <c r="AL15" s="73" t="s">
        <v>1331</v>
      </c>
      <c r="AM15" s="73" t="s">
        <v>1332</v>
      </c>
      <c r="AN15" s="73" t="s">
        <v>1333</v>
      </c>
      <c r="AO15" s="73" t="s">
        <v>1334</v>
      </c>
      <c r="AP15" s="73" t="s">
        <v>1335</v>
      </c>
      <c r="AQ15" s="73" t="s">
        <v>1336</v>
      </c>
      <c r="AR15" s="73" t="s">
        <v>1337</v>
      </c>
      <c r="AS15" s="73" t="s">
        <v>1338</v>
      </c>
      <c r="AT15" s="73" t="s">
        <v>1339</v>
      </c>
      <c r="AU15" s="73" t="s">
        <v>1340</v>
      </c>
      <c r="AV15" s="73" t="s">
        <v>1341</v>
      </c>
      <c r="AW15" s="73" t="s">
        <v>1342</v>
      </c>
    </row>
    <row r="16" spans="3:49" ht="13.5" customHeight="1">
      <c r="C16" s="73" t="s">
        <v>1343</v>
      </c>
      <c r="D16" s="73" t="s">
        <v>1344</v>
      </c>
      <c r="E16" s="73" t="s">
        <v>1345</v>
      </c>
      <c r="F16" s="73" t="s">
        <v>1346</v>
      </c>
      <c r="G16" s="73" t="s">
        <v>1347</v>
      </c>
      <c r="H16" s="73" t="s">
        <v>1348</v>
      </c>
      <c r="I16" s="73" t="s">
        <v>1349</v>
      </c>
      <c r="J16" s="73" t="s">
        <v>1350</v>
      </c>
      <c r="K16" s="73" t="s">
        <v>1351</v>
      </c>
      <c r="L16" s="73" t="s">
        <v>1352</v>
      </c>
      <c r="M16" s="73" t="s">
        <v>1353</v>
      </c>
      <c r="N16" s="73" t="s">
        <v>1354</v>
      </c>
      <c r="O16" s="73" t="s">
        <v>1355</v>
      </c>
      <c r="P16" s="73" t="s">
        <v>1356</v>
      </c>
      <c r="Q16" s="73" t="s">
        <v>1357</v>
      </c>
      <c r="R16" s="73" t="s">
        <v>1358</v>
      </c>
      <c r="S16" s="73" t="s">
        <v>1359</v>
      </c>
      <c r="T16" s="73" t="s">
        <v>1360</v>
      </c>
      <c r="U16" s="73" t="s">
        <v>1361</v>
      </c>
      <c r="V16" s="73" t="s">
        <v>1362</v>
      </c>
      <c r="W16" s="73" t="s">
        <v>1363</v>
      </c>
      <c r="X16" s="73" t="s">
        <v>1364</v>
      </c>
      <c r="Y16" s="73" t="s">
        <v>1365</v>
      </c>
      <c r="Z16" s="73" t="s">
        <v>1366</v>
      </c>
      <c r="AA16" s="73" t="s">
        <v>1367</v>
      </c>
      <c r="AB16" s="73" t="s">
        <v>1368</v>
      </c>
      <c r="AC16" s="73" t="s">
        <v>1369</v>
      </c>
      <c r="AD16" s="73" t="s">
        <v>1370</v>
      </c>
      <c r="AE16" s="73" t="s">
        <v>1371</v>
      </c>
      <c r="AF16" s="73" t="s">
        <v>1372</v>
      </c>
      <c r="AG16" s="73" t="s">
        <v>1373</v>
      </c>
      <c r="AH16" s="73" t="s">
        <v>1374</v>
      </c>
      <c r="AI16" s="73" t="s">
        <v>1375</v>
      </c>
      <c r="AJ16" s="73" t="s">
        <v>1376</v>
      </c>
      <c r="AK16" s="73" t="s">
        <v>1377</v>
      </c>
      <c r="AL16" s="73" t="s">
        <v>1378</v>
      </c>
      <c r="AM16" s="73" t="s">
        <v>1379</v>
      </c>
      <c r="AN16" s="73" t="s">
        <v>1380</v>
      </c>
      <c r="AO16" s="73" t="s">
        <v>1381</v>
      </c>
      <c r="AP16" s="73" t="s">
        <v>1382</v>
      </c>
      <c r="AQ16" s="73" t="s">
        <v>1383</v>
      </c>
      <c r="AR16" s="73" t="s">
        <v>1384</v>
      </c>
      <c r="AS16" s="73" t="s">
        <v>1385</v>
      </c>
      <c r="AT16" s="73" t="s">
        <v>1386</v>
      </c>
      <c r="AU16" s="73" t="s">
        <v>1387</v>
      </c>
      <c r="AV16" s="73" t="s">
        <v>1388</v>
      </c>
      <c r="AW16" s="73" t="s">
        <v>1389</v>
      </c>
    </row>
    <row r="17" spans="3:49" ht="13.5" customHeight="1">
      <c r="C17" s="73" t="s">
        <v>1390</v>
      </c>
      <c r="D17" s="73" t="s">
        <v>1391</v>
      </c>
      <c r="E17" s="73" t="s">
        <v>1392</v>
      </c>
      <c r="F17" s="73" t="s">
        <v>1393</v>
      </c>
      <c r="G17" s="73" t="s">
        <v>1394</v>
      </c>
      <c r="H17" s="73" t="s">
        <v>1395</v>
      </c>
      <c r="I17" s="73" t="s">
        <v>1396</v>
      </c>
      <c r="J17" s="73" t="s">
        <v>1397</v>
      </c>
      <c r="K17" s="73" t="s">
        <v>1398</v>
      </c>
      <c r="L17" s="73" t="s">
        <v>1399</v>
      </c>
      <c r="M17" s="73" t="s">
        <v>1400</v>
      </c>
      <c r="N17" s="73" t="s">
        <v>1401</v>
      </c>
      <c r="O17" s="73" t="s">
        <v>1402</v>
      </c>
      <c r="P17" s="73" t="s">
        <v>1403</v>
      </c>
      <c r="Q17" s="73" t="s">
        <v>1404</v>
      </c>
      <c r="R17" s="73" t="s">
        <v>1405</v>
      </c>
      <c r="S17" s="73" t="s">
        <v>1406</v>
      </c>
      <c r="T17" s="73" t="s">
        <v>1407</v>
      </c>
      <c r="U17" s="73" t="s">
        <v>1408</v>
      </c>
      <c r="V17" s="73" t="s">
        <v>1409</v>
      </c>
      <c r="W17" s="73" t="s">
        <v>1410</v>
      </c>
      <c r="X17" s="73" t="s">
        <v>1411</v>
      </c>
      <c r="Y17" s="73" t="s">
        <v>1412</v>
      </c>
      <c r="Z17" s="73" t="s">
        <v>1413</v>
      </c>
      <c r="AA17" s="73" t="s">
        <v>1414</v>
      </c>
      <c r="AB17" s="73" t="s">
        <v>1415</v>
      </c>
      <c r="AC17" s="73" t="s">
        <v>1416</v>
      </c>
      <c r="AD17" s="73" t="s">
        <v>1417</v>
      </c>
      <c r="AE17" s="73" t="s">
        <v>1418</v>
      </c>
      <c r="AF17" s="73" t="s">
        <v>1419</v>
      </c>
      <c r="AG17" s="73" t="s">
        <v>1420</v>
      </c>
      <c r="AH17" s="73" t="s">
        <v>1421</v>
      </c>
      <c r="AI17" s="73" t="s">
        <v>1422</v>
      </c>
      <c r="AJ17" s="73" t="s">
        <v>1423</v>
      </c>
      <c r="AK17" s="73" t="s">
        <v>1424</v>
      </c>
      <c r="AL17" s="73" t="s">
        <v>1425</v>
      </c>
      <c r="AM17" s="73" t="s">
        <v>1426</v>
      </c>
      <c r="AN17" s="73" t="s">
        <v>1427</v>
      </c>
      <c r="AO17" s="73" t="s">
        <v>1428</v>
      </c>
      <c r="AP17" s="73" t="s">
        <v>1429</v>
      </c>
      <c r="AQ17" s="73" t="s">
        <v>1430</v>
      </c>
      <c r="AR17" s="73" t="s">
        <v>1431</v>
      </c>
      <c r="AS17" s="73" t="s">
        <v>1432</v>
      </c>
      <c r="AT17" s="73" t="s">
        <v>1433</v>
      </c>
      <c r="AU17" s="73" t="s">
        <v>1434</v>
      </c>
      <c r="AV17" s="73" t="s">
        <v>1435</v>
      </c>
      <c r="AW17" s="73" t="s">
        <v>1436</v>
      </c>
    </row>
    <row r="18" spans="3:49" ht="13.5" customHeight="1">
      <c r="C18" s="73" t="s">
        <v>1437</v>
      </c>
      <c r="D18" s="73" t="s">
        <v>1438</v>
      </c>
      <c r="E18" s="73" t="s">
        <v>1439</v>
      </c>
      <c r="F18" s="73" t="s">
        <v>1440</v>
      </c>
      <c r="G18" s="73" t="s">
        <v>1441</v>
      </c>
      <c r="H18" s="73" t="s">
        <v>1442</v>
      </c>
      <c r="I18" s="73" t="s">
        <v>1443</v>
      </c>
      <c r="J18" s="73" t="s">
        <v>1444</v>
      </c>
      <c r="K18" s="73" t="s">
        <v>1445</v>
      </c>
      <c r="L18" s="73" t="s">
        <v>1446</v>
      </c>
      <c r="M18" s="73" t="s">
        <v>1447</v>
      </c>
      <c r="N18" s="73" t="s">
        <v>1448</v>
      </c>
      <c r="O18" s="73" t="s">
        <v>1449</v>
      </c>
      <c r="P18" s="73" t="s">
        <v>1450</v>
      </c>
      <c r="Q18" s="73" t="s">
        <v>1451</v>
      </c>
      <c r="R18" s="73" t="s">
        <v>1452</v>
      </c>
      <c r="S18" s="73" t="s">
        <v>1453</v>
      </c>
      <c r="T18" s="73" t="s">
        <v>1454</v>
      </c>
      <c r="U18" s="73" t="s">
        <v>1455</v>
      </c>
      <c r="V18" s="73" t="s">
        <v>1456</v>
      </c>
      <c r="W18" s="73" t="s">
        <v>1457</v>
      </c>
      <c r="X18" s="73" t="s">
        <v>1458</v>
      </c>
      <c r="Y18" s="73" t="s">
        <v>1459</v>
      </c>
      <c r="Z18" s="73" t="s">
        <v>1460</v>
      </c>
      <c r="AA18" s="73" t="s">
        <v>1461</v>
      </c>
      <c r="AB18" s="73" t="s">
        <v>1462</v>
      </c>
      <c r="AC18" s="73" t="s">
        <v>1463</v>
      </c>
      <c r="AD18" s="73" t="s">
        <v>1464</v>
      </c>
      <c r="AE18" s="73" t="s">
        <v>1465</v>
      </c>
      <c r="AF18" s="73" t="s">
        <v>1466</v>
      </c>
      <c r="AG18" s="73" t="s">
        <v>1467</v>
      </c>
      <c r="AH18" s="73" t="s">
        <v>1468</v>
      </c>
      <c r="AI18" s="73" t="s">
        <v>1469</v>
      </c>
      <c r="AJ18" s="73" t="s">
        <v>1470</v>
      </c>
      <c r="AK18" s="73" t="s">
        <v>1471</v>
      </c>
      <c r="AL18" s="73" t="s">
        <v>1472</v>
      </c>
      <c r="AM18" s="73" t="s">
        <v>1473</v>
      </c>
      <c r="AN18" s="73" t="s">
        <v>1474</v>
      </c>
      <c r="AO18" s="73" t="s">
        <v>1475</v>
      </c>
      <c r="AP18" s="73" t="s">
        <v>1476</v>
      </c>
      <c r="AQ18" s="73" t="s">
        <v>1477</v>
      </c>
      <c r="AR18" s="73" t="s">
        <v>1478</v>
      </c>
      <c r="AS18" s="73" t="s">
        <v>1479</v>
      </c>
      <c r="AT18" s="73" t="s">
        <v>1480</v>
      </c>
      <c r="AU18" s="73" t="s">
        <v>1481</v>
      </c>
      <c r="AV18" s="73" t="s">
        <v>1482</v>
      </c>
      <c r="AW18" s="73" t="s">
        <v>1483</v>
      </c>
    </row>
    <row r="19" spans="3:49" ht="13.5" customHeight="1">
      <c r="C19" s="73" t="s">
        <v>1484</v>
      </c>
      <c r="D19" s="73" t="s">
        <v>1485</v>
      </c>
      <c r="E19" s="73" t="s">
        <v>1486</v>
      </c>
      <c r="F19" s="73" t="s">
        <v>1487</v>
      </c>
      <c r="G19" s="73" t="s">
        <v>1488</v>
      </c>
      <c r="H19" s="73" t="s">
        <v>1489</v>
      </c>
      <c r="I19" s="73" t="s">
        <v>1490</v>
      </c>
      <c r="J19" s="73" t="s">
        <v>1491</v>
      </c>
      <c r="K19" s="73" t="s">
        <v>1492</v>
      </c>
      <c r="L19" s="73" t="s">
        <v>1493</v>
      </c>
      <c r="M19" s="73" t="s">
        <v>1494</v>
      </c>
      <c r="N19" s="73" t="s">
        <v>1495</v>
      </c>
      <c r="O19" s="73" t="s">
        <v>1496</v>
      </c>
      <c r="P19" s="73" t="s">
        <v>1497</v>
      </c>
      <c r="Q19" s="73" t="s">
        <v>1498</v>
      </c>
      <c r="S19" s="73" t="s">
        <v>1499</v>
      </c>
      <c r="T19" s="73" t="s">
        <v>1500</v>
      </c>
      <c r="U19" s="73" t="s">
        <v>1501</v>
      </c>
      <c r="V19" s="73" t="s">
        <v>1502</v>
      </c>
      <c r="W19" s="73" t="s">
        <v>1503</v>
      </c>
      <c r="X19" s="73" t="s">
        <v>1504</v>
      </c>
      <c r="Y19" s="73" t="s">
        <v>1505</v>
      </c>
      <c r="Z19" s="73" t="s">
        <v>1506</v>
      </c>
      <c r="AA19" s="73" t="s">
        <v>1507</v>
      </c>
      <c r="AB19" s="73" t="s">
        <v>1508</v>
      </c>
      <c r="AC19" s="73" t="s">
        <v>1509</v>
      </c>
      <c r="AD19" s="73" t="s">
        <v>1510</v>
      </c>
      <c r="AE19" s="73" t="s">
        <v>1511</v>
      </c>
      <c r="AF19" s="73" t="s">
        <v>1512</v>
      </c>
      <c r="AG19" s="73" t="s">
        <v>1513</v>
      </c>
      <c r="AH19" s="73" t="s">
        <v>1514</v>
      </c>
      <c r="AI19" s="73" t="s">
        <v>1515</v>
      </c>
      <c r="AJ19" s="73" t="s">
        <v>1516</v>
      </c>
      <c r="AK19" s="73" t="s">
        <v>1517</v>
      </c>
      <c r="AL19" s="73" t="s">
        <v>1518</v>
      </c>
      <c r="AM19" s="73" t="s">
        <v>1519</v>
      </c>
      <c r="AN19" s="73" t="s">
        <v>1520</v>
      </c>
      <c r="AO19" s="73" t="s">
        <v>1521</v>
      </c>
      <c r="AP19" s="73" t="s">
        <v>1522</v>
      </c>
      <c r="AQ19" s="73" t="s">
        <v>1523</v>
      </c>
      <c r="AR19" s="73" t="s">
        <v>1524</v>
      </c>
      <c r="AS19" s="73" t="s">
        <v>1525</v>
      </c>
      <c r="AT19" s="73" t="s">
        <v>1526</v>
      </c>
      <c r="AU19" s="73" t="s">
        <v>1527</v>
      </c>
      <c r="AV19" s="73" t="s">
        <v>1528</v>
      </c>
      <c r="AW19" s="73" t="s">
        <v>1529</v>
      </c>
    </row>
    <row r="20" spans="3:49" ht="13.5" customHeight="1">
      <c r="C20" s="73" t="s">
        <v>1530</v>
      </c>
      <c r="D20" s="73" t="s">
        <v>1531</v>
      </c>
      <c r="E20" s="73" t="s">
        <v>1532</v>
      </c>
      <c r="F20" s="73" t="s">
        <v>1533</v>
      </c>
      <c r="G20" s="73" t="s">
        <v>1534</v>
      </c>
      <c r="H20" s="73" t="s">
        <v>1535</v>
      </c>
      <c r="I20" s="73" t="s">
        <v>1536</v>
      </c>
      <c r="J20" s="73" t="s">
        <v>1537</v>
      </c>
      <c r="K20" s="73" t="s">
        <v>1538</v>
      </c>
      <c r="L20" s="73" t="s">
        <v>1539</v>
      </c>
      <c r="M20" s="73" t="s">
        <v>1540</v>
      </c>
      <c r="N20" s="73" t="s">
        <v>1541</v>
      </c>
      <c r="O20" s="73" t="s">
        <v>1542</v>
      </c>
      <c r="P20" s="73" t="s">
        <v>1543</v>
      </c>
      <c r="Q20" s="73" t="s">
        <v>1544</v>
      </c>
      <c r="S20" s="73" t="s">
        <v>1545</v>
      </c>
      <c r="T20" s="73" t="s">
        <v>1546</v>
      </c>
      <c r="U20" s="73" t="s">
        <v>1547</v>
      </c>
      <c r="V20" s="73" t="s">
        <v>1548</v>
      </c>
      <c r="W20" s="73" t="s">
        <v>1549</v>
      </c>
      <c r="X20" s="73" t="s">
        <v>1550</v>
      </c>
      <c r="Y20" s="73" t="s">
        <v>1551</v>
      </c>
      <c r="Z20" s="73" t="s">
        <v>1552</v>
      </c>
      <c r="AA20" s="73" t="s">
        <v>1553</v>
      </c>
      <c r="AB20" s="73" t="s">
        <v>1554</v>
      </c>
      <c r="AC20" s="73" t="s">
        <v>1555</v>
      </c>
      <c r="AD20" s="73" t="s">
        <v>1556</v>
      </c>
      <c r="AE20" s="73" t="s">
        <v>1557</v>
      </c>
      <c r="AF20" s="73" t="s">
        <v>1558</v>
      </c>
      <c r="AG20" s="73" t="s">
        <v>1559</v>
      </c>
      <c r="AH20" s="73" t="s">
        <v>1560</v>
      </c>
      <c r="AI20" s="73" t="s">
        <v>1561</v>
      </c>
      <c r="AJ20" s="73" t="s">
        <v>1562</v>
      </c>
      <c r="AK20" s="73" t="s">
        <v>1563</v>
      </c>
      <c r="AL20" s="73" t="s">
        <v>1564</v>
      </c>
      <c r="AM20" s="73" t="s">
        <v>1565</v>
      </c>
      <c r="AN20" s="73" t="s">
        <v>1566</v>
      </c>
      <c r="AO20" s="73" t="s">
        <v>1567</v>
      </c>
      <c r="AP20" s="73" t="s">
        <v>1568</v>
      </c>
      <c r="AQ20" s="73" t="s">
        <v>1569</v>
      </c>
      <c r="AR20" s="73" t="s">
        <v>1570</v>
      </c>
      <c r="AS20" s="73" t="s">
        <v>1571</v>
      </c>
      <c r="AT20" s="73" t="s">
        <v>1572</v>
      </c>
      <c r="AU20" s="73" t="s">
        <v>1573</v>
      </c>
      <c r="AV20" s="73" t="s">
        <v>1574</v>
      </c>
      <c r="AW20" s="73" t="s">
        <v>1575</v>
      </c>
    </row>
    <row r="21" spans="3:49" ht="13.5" customHeight="1">
      <c r="C21" s="73" t="s">
        <v>1576</v>
      </c>
      <c r="D21" s="73" t="s">
        <v>1577</v>
      </c>
      <c r="E21" s="73" t="s">
        <v>1578</v>
      </c>
      <c r="F21" s="73" t="s">
        <v>1579</v>
      </c>
      <c r="G21" s="73" t="s">
        <v>1580</v>
      </c>
      <c r="H21" s="73" t="s">
        <v>1581</v>
      </c>
      <c r="I21" s="73" t="s">
        <v>1582</v>
      </c>
      <c r="J21" s="73" t="s">
        <v>1583</v>
      </c>
      <c r="K21" s="73" t="s">
        <v>1584</v>
      </c>
      <c r="L21" s="73" t="s">
        <v>1585</v>
      </c>
      <c r="M21" s="73" t="s">
        <v>1586</v>
      </c>
      <c r="N21" s="73" t="s">
        <v>1587</v>
      </c>
      <c r="O21" s="73" t="s">
        <v>1588</v>
      </c>
      <c r="P21" s="73" t="s">
        <v>1589</v>
      </c>
      <c r="Q21" s="73" t="s">
        <v>1590</v>
      </c>
      <c r="S21" s="73" t="s">
        <v>1591</v>
      </c>
      <c r="U21" s="73" t="s">
        <v>1592</v>
      </c>
      <c r="V21" s="73" t="s">
        <v>1593</v>
      </c>
      <c r="W21" s="73" t="s">
        <v>1594</v>
      </c>
      <c r="X21" s="73" t="s">
        <v>1595</v>
      </c>
      <c r="Y21" s="73" t="s">
        <v>1596</v>
      </c>
      <c r="Z21" s="73" t="s">
        <v>1597</v>
      </c>
      <c r="AA21" s="73" t="s">
        <v>1598</v>
      </c>
      <c r="AB21" s="73" t="s">
        <v>1599</v>
      </c>
      <c r="AC21" s="73" t="s">
        <v>1600</v>
      </c>
      <c r="AD21" s="73" t="s">
        <v>1601</v>
      </c>
      <c r="AE21" s="73" t="s">
        <v>1602</v>
      </c>
      <c r="AF21" s="73" t="s">
        <v>1603</v>
      </c>
      <c r="AG21" s="73" t="s">
        <v>1604</v>
      </c>
      <c r="AH21" s="73" t="s">
        <v>1605</v>
      </c>
      <c r="AI21" s="73" t="s">
        <v>1606</v>
      </c>
      <c r="AJ21" s="73" t="s">
        <v>1607</v>
      </c>
      <c r="AK21" s="73" t="s">
        <v>1608</v>
      </c>
      <c r="AL21" s="73" t="s">
        <v>1609</v>
      </c>
      <c r="AN21" s="73" t="s">
        <v>1610</v>
      </c>
      <c r="AO21" s="73" t="s">
        <v>1611</v>
      </c>
      <c r="AP21" s="73" t="s">
        <v>1612</v>
      </c>
      <c r="AQ21" s="73" t="s">
        <v>1613</v>
      </c>
      <c r="AR21" s="73" t="s">
        <v>1614</v>
      </c>
      <c r="AS21" s="73" t="s">
        <v>1615</v>
      </c>
      <c r="AT21" s="73" t="s">
        <v>1616</v>
      </c>
      <c r="AU21" s="73" t="s">
        <v>1617</v>
      </c>
      <c r="AV21" s="73" t="s">
        <v>1618</v>
      </c>
      <c r="AW21" s="73" t="s">
        <v>1619</v>
      </c>
    </row>
    <row r="22" spans="3:49" ht="13.5" customHeight="1">
      <c r="C22" s="73" t="s">
        <v>1620</v>
      </c>
      <c r="D22" s="73" t="s">
        <v>1621</v>
      </c>
      <c r="E22" s="73" t="s">
        <v>1622</v>
      </c>
      <c r="F22" s="73" t="s">
        <v>1623</v>
      </c>
      <c r="G22" s="73" t="s">
        <v>1624</v>
      </c>
      <c r="H22" s="73" t="s">
        <v>1625</v>
      </c>
      <c r="I22" s="73" t="s">
        <v>1626</v>
      </c>
      <c r="J22" s="73" t="s">
        <v>1627</v>
      </c>
      <c r="K22" s="73" t="s">
        <v>1628</v>
      </c>
      <c r="L22" s="73" t="s">
        <v>1629</v>
      </c>
      <c r="M22" s="73" t="s">
        <v>1630</v>
      </c>
      <c r="N22" s="73" t="s">
        <v>1631</v>
      </c>
      <c r="O22" s="73" t="s">
        <v>1632</v>
      </c>
      <c r="P22" s="73" t="s">
        <v>1633</v>
      </c>
      <c r="Q22" s="73" t="s">
        <v>1634</v>
      </c>
      <c r="S22" s="73" t="s">
        <v>1635</v>
      </c>
      <c r="U22" s="73" t="s">
        <v>1636</v>
      </c>
      <c r="V22" s="73" t="s">
        <v>1637</v>
      </c>
      <c r="W22" s="73" t="s">
        <v>1638</v>
      </c>
      <c r="X22" s="73" t="s">
        <v>1639</v>
      </c>
      <c r="Y22" s="73" t="s">
        <v>1640</v>
      </c>
      <c r="Z22" s="73" t="s">
        <v>1641</v>
      </c>
      <c r="AA22" s="73" t="s">
        <v>1642</v>
      </c>
      <c r="AB22" s="73" t="s">
        <v>1643</v>
      </c>
      <c r="AC22" s="73" t="s">
        <v>1644</v>
      </c>
      <c r="AD22" s="73" t="s">
        <v>1645</v>
      </c>
      <c r="AE22" s="73" t="s">
        <v>1646</v>
      </c>
      <c r="AF22" s="73" t="s">
        <v>1647</v>
      </c>
      <c r="AG22" s="73" t="s">
        <v>1648</v>
      </c>
      <c r="AH22" s="73" t="s">
        <v>1649</v>
      </c>
      <c r="AI22" s="73" t="s">
        <v>1650</v>
      </c>
      <c r="AJ22" s="73" t="s">
        <v>1651</v>
      </c>
      <c r="AK22" s="73" t="s">
        <v>1652</v>
      </c>
      <c r="AL22" s="73" t="s">
        <v>1653</v>
      </c>
      <c r="AN22" s="73" t="s">
        <v>1654</v>
      </c>
      <c r="AO22" s="73" t="s">
        <v>1655</v>
      </c>
      <c r="AP22" s="73" t="s">
        <v>1656</v>
      </c>
      <c r="AQ22" s="73" t="s">
        <v>1657</v>
      </c>
      <c r="AR22" s="73" t="s">
        <v>1658</v>
      </c>
      <c r="AS22" s="73" t="s">
        <v>1659</v>
      </c>
      <c r="AU22" s="73" t="s">
        <v>1660</v>
      </c>
      <c r="AV22" s="73" t="s">
        <v>1661</v>
      </c>
      <c r="AW22" s="73" t="s">
        <v>1662</v>
      </c>
    </row>
    <row r="23" spans="3:49" ht="13.5" customHeight="1">
      <c r="C23" s="73" t="s">
        <v>1663</v>
      </c>
      <c r="D23" s="73" t="s">
        <v>1664</v>
      </c>
      <c r="E23" s="73" t="s">
        <v>1665</v>
      </c>
      <c r="F23" s="73" t="s">
        <v>1666</v>
      </c>
      <c r="G23" s="73" t="s">
        <v>1667</v>
      </c>
      <c r="H23" s="73" t="s">
        <v>1668</v>
      </c>
      <c r="I23" s="73" t="s">
        <v>1669</v>
      </c>
      <c r="J23" s="73" t="s">
        <v>1670</v>
      </c>
      <c r="K23" s="73" t="s">
        <v>1671</v>
      </c>
      <c r="L23" s="73" t="s">
        <v>1672</v>
      </c>
      <c r="M23" s="73" t="s">
        <v>1673</v>
      </c>
      <c r="N23" s="73" t="s">
        <v>1674</v>
      </c>
      <c r="O23" s="73" t="s">
        <v>1675</v>
      </c>
      <c r="P23" s="73" t="s">
        <v>1676</v>
      </c>
      <c r="Q23" s="73" t="s">
        <v>1677</v>
      </c>
      <c r="U23" s="73" t="s">
        <v>1678</v>
      </c>
      <c r="V23" s="73" t="s">
        <v>1679</v>
      </c>
      <c r="W23" s="73" t="s">
        <v>1680</v>
      </c>
      <c r="X23" s="73" t="s">
        <v>1681</v>
      </c>
      <c r="Y23" s="73" t="s">
        <v>1682</v>
      </c>
      <c r="Z23" s="73" t="s">
        <v>1683</v>
      </c>
      <c r="AB23" s="73" t="s">
        <v>1684</v>
      </c>
      <c r="AC23" s="73" t="s">
        <v>1685</v>
      </c>
      <c r="AD23" s="73" t="s">
        <v>1686</v>
      </c>
      <c r="AE23" s="73" t="s">
        <v>1687</v>
      </c>
      <c r="AF23" s="73" t="s">
        <v>1688</v>
      </c>
      <c r="AI23" s="73" t="s">
        <v>1689</v>
      </c>
      <c r="AJ23" s="73" t="s">
        <v>1690</v>
      </c>
      <c r="AL23" s="73" t="s">
        <v>1691</v>
      </c>
      <c r="AN23" s="73" t="s">
        <v>1692</v>
      </c>
      <c r="AO23" s="73" t="s">
        <v>1693</v>
      </c>
      <c r="AP23" s="73" t="s">
        <v>1694</v>
      </c>
      <c r="AQ23" s="73" t="s">
        <v>1695</v>
      </c>
      <c r="AR23" s="73" t="s">
        <v>1696</v>
      </c>
      <c r="AS23" s="73" t="s">
        <v>1697</v>
      </c>
      <c r="AU23" s="73" t="s">
        <v>1698</v>
      </c>
      <c r="AV23" s="73" t="s">
        <v>1699</v>
      </c>
      <c r="AW23" s="73" t="s">
        <v>1700</v>
      </c>
    </row>
    <row r="24" spans="3:49" ht="13.5" customHeight="1">
      <c r="C24" s="73" t="s">
        <v>1701</v>
      </c>
      <c r="D24" s="73" t="s">
        <v>1702</v>
      </c>
      <c r="E24" s="73" t="s">
        <v>1703</v>
      </c>
      <c r="F24" s="73" t="s">
        <v>1704</v>
      </c>
      <c r="G24" s="73" t="s">
        <v>1705</v>
      </c>
      <c r="H24" s="73" t="s">
        <v>1706</v>
      </c>
      <c r="I24" s="73" t="s">
        <v>1707</v>
      </c>
      <c r="J24" s="73" t="s">
        <v>1708</v>
      </c>
      <c r="K24" s="73" t="s">
        <v>1709</v>
      </c>
      <c r="L24" s="73" t="s">
        <v>1710</v>
      </c>
      <c r="M24" s="73" t="s">
        <v>1711</v>
      </c>
      <c r="N24" s="73" t="s">
        <v>1712</v>
      </c>
      <c r="O24" s="73" t="s">
        <v>1713</v>
      </c>
      <c r="P24" s="73" t="s">
        <v>1714</v>
      </c>
      <c r="Q24" s="73" t="s">
        <v>1715</v>
      </c>
      <c r="U24" s="73" t="s">
        <v>1716</v>
      </c>
      <c r="V24" s="73" t="s">
        <v>1717</v>
      </c>
      <c r="W24" s="73" t="s">
        <v>1718</v>
      </c>
      <c r="X24" s="73" t="s">
        <v>1719</v>
      </c>
      <c r="Y24" s="73" t="s">
        <v>1720</v>
      </c>
      <c r="Z24" s="73" t="s">
        <v>1721</v>
      </c>
      <c r="AB24" s="73" t="s">
        <v>1722</v>
      </c>
      <c r="AC24" s="73" t="s">
        <v>1723</v>
      </c>
      <c r="AD24" s="73" t="s">
        <v>1724</v>
      </c>
      <c r="AE24" s="73" t="s">
        <v>1725</v>
      </c>
      <c r="AF24" s="73" t="s">
        <v>1726</v>
      </c>
      <c r="AI24" s="73" t="s">
        <v>1727</v>
      </c>
      <c r="AJ24" s="73" t="s">
        <v>1728</v>
      </c>
      <c r="AL24" s="73" t="s">
        <v>1729</v>
      </c>
      <c r="AO24" s="73" t="s">
        <v>1730</v>
      </c>
      <c r="AP24" s="73" t="s">
        <v>1731</v>
      </c>
      <c r="AR24" s="73" t="s">
        <v>1732</v>
      </c>
      <c r="AS24" s="73" t="s">
        <v>1733</v>
      </c>
      <c r="AU24" s="73" t="s">
        <v>1734</v>
      </c>
      <c r="AV24" s="73" t="s">
        <v>1735</v>
      </c>
      <c r="AW24" s="73" t="s">
        <v>1736</v>
      </c>
    </row>
    <row r="25" spans="3:49" ht="13.5" customHeight="1">
      <c r="C25" s="73" t="s">
        <v>1737</v>
      </c>
      <c r="D25" s="73" t="s">
        <v>1738</v>
      </c>
      <c r="E25" s="73" t="s">
        <v>1739</v>
      </c>
      <c r="F25" s="73" t="s">
        <v>1740</v>
      </c>
      <c r="G25" s="73" t="s">
        <v>1741</v>
      </c>
      <c r="H25" s="73" t="s">
        <v>1742</v>
      </c>
      <c r="I25" s="73" t="s">
        <v>1743</v>
      </c>
      <c r="J25" s="73" t="s">
        <v>1744</v>
      </c>
      <c r="K25" s="73" t="s">
        <v>1745</v>
      </c>
      <c r="L25" s="73" t="s">
        <v>1746</v>
      </c>
      <c r="M25" s="73" t="s">
        <v>1747</v>
      </c>
      <c r="N25" s="73" t="s">
        <v>1748</v>
      </c>
      <c r="O25" s="73" t="s">
        <v>1749</v>
      </c>
      <c r="P25" s="73" t="s">
        <v>1750</v>
      </c>
      <c r="Q25" s="73" t="s">
        <v>1751</v>
      </c>
      <c r="U25" s="73" t="s">
        <v>1752</v>
      </c>
      <c r="V25" s="73" t="s">
        <v>1753</v>
      </c>
      <c r="W25" s="73" t="s">
        <v>1754</v>
      </c>
      <c r="X25" s="73" t="s">
        <v>1755</v>
      </c>
      <c r="Y25" s="73" t="s">
        <v>1756</v>
      </c>
      <c r="Z25" s="73" t="s">
        <v>1757</v>
      </c>
      <c r="AB25" s="73" t="s">
        <v>1758</v>
      </c>
      <c r="AC25" s="73" t="s">
        <v>1759</v>
      </c>
      <c r="AD25" s="73" t="s">
        <v>1760</v>
      </c>
      <c r="AE25" s="73" t="s">
        <v>1761</v>
      </c>
      <c r="AF25" s="73" t="s">
        <v>1762</v>
      </c>
      <c r="AI25" s="73" t="s">
        <v>1763</v>
      </c>
      <c r="AJ25" s="73" t="s">
        <v>1764</v>
      </c>
      <c r="AL25" s="73" t="s">
        <v>1765</v>
      </c>
      <c r="AO25" s="73" t="s">
        <v>1766</v>
      </c>
      <c r="AP25" s="73" t="s">
        <v>1767</v>
      </c>
      <c r="AS25" s="73" t="s">
        <v>1768</v>
      </c>
      <c r="AU25" s="73" t="s">
        <v>1769</v>
      </c>
      <c r="AV25" s="73" t="s">
        <v>1770</v>
      </c>
      <c r="AW25" s="73" t="s">
        <v>1771</v>
      </c>
    </row>
    <row r="26" spans="3:49" ht="13.5" customHeight="1">
      <c r="C26" s="73" t="s">
        <v>1772</v>
      </c>
      <c r="D26" s="73" t="s">
        <v>1773</v>
      </c>
      <c r="E26" s="73" t="s">
        <v>1774</v>
      </c>
      <c r="F26" s="73" t="s">
        <v>1775</v>
      </c>
      <c r="G26" s="73" t="s">
        <v>1776</v>
      </c>
      <c r="H26" s="73" t="s">
        <v>1777</v>
      </c>
      <c r="I26" s="73" t="s">
        <v>1778</v>
      </c>
      <c r="J26" s="73" t="s">
        <v>1779</v>
      </c>
      <c r="K26" s="73" t="s">
        <v>1780</v>
      </c>
      <c r="L26" s="73" t="s">
        <v>1781</v>
      </c>
      <c r="M26" s="73" t="s">
        <v>1782</v>
      </c>
      <c r="N26" s="73" t="s">
        <v>1783</v>
      </c>
      <c r="O26" s="73" t="s">
        <v>1784</v>
      </c>
      <c r="P26" s="73" t="s">
        <v>1785</v>
      </c>
      <c r="Q26" s="73" t="s">
        <v>1786</v>
      </c>
      <c r="U26" s="73" t="s">
        <v>1787</v>
      </c>
      <c r="V26" s="73" t="s">
        <v>1788</v>
      </c>
      <c r="W26" s="73" t="s">
        <v>1789</v>
      </c>
      <c r="X26" s="73" t="s">
        <v>1790</v>
      </c>
      <c r="Y26" s="73" t="s">
        <v>1791</v>
      </c>
      <c r="Z26" s="73" t="s">
        <v>1792</v>
      </c>
      <c r="AB26" s="73" t="s">
        <v>1793</v>
      </c>
      <c r="AC26" s="73" t="s">
        <v>1794</v>
      </c>
      <c r="AD26" s="73" t="s">
        <v>1795</v>
      </c>
      <c r="AE26" s="73" t="s">
        <v>1796</v>
      </c>
      <c r="AF26" s="73" t="s">
        <v>1797</v>
      </c>
      <c r="AI26" s="73" t="s">
        <v>1798</v>
      </c>
      <c r="AJ26" s="73" t="s">
        <v>1799</v>
      </c>
      <c r="AL26" s="73" t="s">
        <v>1800</v>
      </c>
      <c r="AO26" s="73" t="s">
        <v>1801</v>
      </c>
      <c r="AP26" s="73" t="s">
        <v>1802</v>
      </c>
      <c r="AS26" s="73" t="s">
        <v>1803</v>
      </c>
      <c r="AU26" s="73" t="s">
        <v>1804</v>
      </c>
      <c r="AV26" s="73" t="s">
        <v>1805</v>
      </c>
      <c r="AW26" s="73" t="s">
        <v>1806</v>
      </c>
    </row>
    <row r="27" spans="3:49" ht="13.5" customHeight="1">
      <c r="C27" s="73" t="s">
        <v>1807</v>
      </c>
      <c r="D27" s="73" t="s">
        <v>1808</v>
      </c>
      <c r="E27" s="73" t="s">
        <v>1809</v>
      </c>
      <c r="F27" s="73" t="s">
        <v>1810</v>
      </c>
      <c r="G27" s="73" t="s">
        <v>1811</v>
      </c>
      <c r="H27" s="73" t="s">
        <v>1812</v>
      </c>
      <c r="I27" s="73" t="s">
        <v>1813</v>
      </c>
      <c r="J27" s="73" t="s">
        <v>1814</v>
      </c>
      <c r="K27" s="73" t="s">
        <v>1815</v>
      </c>
      <c r="L27" s="73" t="s">
        <v>1816</v>
      </c>
      <c r="M27" s="73" t="s">
        <v>1817</v>
      </c>
      <c r="N27" s="73" t="s">
        <v>1818</v>
      </c>
      <c r="O27" s="73" t="s">
        <v>1819</v>
      </c>
      <c r="P27" s="73" t="s">
        <v>1820</v>
      </c>
      <c r="Q27" s="73" t="s">
        <v>1821</v>
      </c>
      <c r="U27" s="73" t="s">
        <v>1822</v>
      </c>
      <c r="V27" s="73" t="s">
        <v>1823</v>
      </c>
      <c r="W27" s="73" t="s">
        <v>1824</v>
      </c>
      <c r="X27" s="73" t="s">
        <v>1825</v>
      </c>
      <c r="Y27" s="73" t="s">
        <v>1826</v>
      </c>
      <c r="Z27" s="73" t="s">
        <v>1827</v>
      </c>
      <c r="AB27" s="73" t="s">
        <v>1828</v>
      </c>
      <c r="AC27" s="73" t="s">
        <v>1829</v>
      </c>
      <c r="AD27" s="73" t="s">
        <v>1830</v>
      </c>
      <c r="AE27" s="73" t="s">
        <v>1831</v>
      </c>
      <c r="AF27" s="73" t="s">
        <v>1832</v>
      </c>
      <c r="AI27" s="73" t="s">
        <v>1833</v>
      </c>
      <c r="AL27" s="73" t="s">
        <v>1834</v>
      </c>
      <c r="AO27" s="73" t="s">
        <v>1835</v>
      </c>
      <c r="AP27" s="73" t="s">
        <v>1836</v>
      </c>
      <c r="AS27" s="73" t="s">
        <v>1837</v>
      </c>
      <c r="AU27" s="73" t="s">
        <v>1838</v>
      </c>
      <c r="AV27" s="73" t="s">
        <v>1839</v>
      </c>
      <c r="AW27" s="73" t="s">
        <v>1840</v>
      </c>
    </row>
    <row r="28" spans="3:49" ht="13.5" customHeight="1">
      <c r="C28" s="73" t="s">
        <v>1841</v>
      </c>
      <c r="D28" s="73" t="s">
        <v>1842</v>
      </c>
      <c r="E28" s="73" t="s">
        <v>1843</v>
      </c>
      <c r="F28" s="73" t="s">
        <v>1844</v>
      </c>
      <c r="G28" s="73" t="s">
        <v>1845</v>
      </c>
      <c r="H28" s="73" t="s">
        <v>1846</v>
      </c>
      <c r="I28" s="73" t="s">
        <v>1847</v>
      </c>
      <c r="J28" s="73" t="s">
        <v>1848</v>
      </c>
      <c r="K28" s="73" t="s">
        <v>1849</v>
      </c>
      <c r="L28" s="73" t="s">
        <v>1850</v>
      </c>
      <c r="M28" s="73" t="s">
        <v>1851</v>
      </c>
      <c r="N28" s="73" t="s">
        <v>1852</v>
      </c>
      <c r="O28" s="73" t="s">
        <v>1853</v>
      </c>
      <c r="P28" s="73" t="s">
        <v>1854</v>
      </c>
      <c r="Q28" s="73" t="s">
        <v>1855</v>
      </c>
      <c r="U28" s="73" t="s">
        <v>1856</v>
      </c>
      <c r="V28" s="73" t="s">
        <v>1857</v>
      </c>
      <c r="W28" s="73" t="s">
        <v>1858</v>
      </c>
      <c r="X28" s="73" t="s">
        <v>1859</v>
      </c>
      <c r="Y28" s="73" t="s">
        <v>1860</v>
      </c>
      <c r="Z28" s="73" t="s">
        <v>1861</v>
      </c>
      <c r="AB28" s="73" t="s">
        <v>1862</v>
      </c>
      <c r="AC28" s="73" t="s">
        <v>1863</v>
      </c>
      <c r="AD28" s="73" t="s">
        <v>1864</v>
      </c>
      <c r="AE28" s="73" t="s">
        <v>1865</v>
      </c>
      <c r="AF28" s="73" t="s">
        <v>1866</v>
      </c>
      <c r="AI28" s="73" t="s">
        <v>1867</v>
      </c>
      <c r="AO28" s="73" t="s">
        <v>1868</v>
      </c>
      <c r="AP28" s="73" t="s">
        <v>1869</v>
      </c>
      <c r="AS28" s="73" t="s">
        <v>1870</v>
      </c>
      <c r="AU28" s="73" t="s">
        <v>1871</v>
      </c>
      <c r="AV28" s="73" t="s">
        <v>1872</v>
      </c>
      <c r="AW28" s="73" t="s">
        <v>1873</v>
      </c>
    </row>
    <row r="29" spans="3:49" ht="13.5" customHeight="1">
      <c r="C29" s="73" t="s">
        <v>1874</v>
      </c>
      <c r="D29" s="73" t="s">
        <v>1875</v>
      </c>
      <c r="E29" s="73" t="s">
        <v>1876</v>
      </c>
      <c r="F29" s="73" t="s">
        <v>1877</v>
      </c>
      <c r="H29" s="73" t="s">
        <v>1878</v>
      </c>
      <c r="I29" s="73" t="s">
        <v>1879</v>
      </c>
      <c r="J29" s="73" t="s">
        <v>1880</v>
      </c>
      <c r="L29" s="73" t="s">
        <v>1881</v>
      </c>
      <c r="M29" s="73" t="s">
        <v>1882</v>
      </c>
      <c r="N29" s="73" t="s">
        <v>1883</v>
      </c>
      <c r="O29" s="73" t="s">
        <v>1884</v>
      </c>
      <c r="P29" s="73" t="s">
        <v>1885</v>
      </c>
      <c r="Q29" s="73" t="s">
        <v>1886</v>
      </c>
      <c r="U29" s="73" t="s">
        <v>1887</v>
      </c>
      <c r="V29" s="73" t="s">
        <v>1888</v>
      </c>
      <c r="W29" s="73" t="s">
        <v>1889</v>
      </c>
      <c r="X29" s="73" t="s">
        <v>1890</v>
      </c>
      <c r="Y29" s="73" t="s">
        <v>1891</v>
      </c>
      <c r="Z29" s="73" t="s">
        <v>1892</v>
      </c>
      <c r="AB29" s="73" t="s">
        <v>1893</v>
      </c>
      <c r="AC29" s="73" t="s">
        <v>1894</v>
      </c>
      <c r="AD29" s="73" t="s">
        <v>1895</v>
      </c>
      <c r="AE29" s="73" t="s">
        <v>1896</v>
      </c>
      <c r="AF29" s="73" t="s">
        <v>1897</v>
      </c>
      <c r="AI29" s="73" t="s">
        <v>1898</v>
      </c>
      <c r="AO29" s="73" t="s">
        <v>1899</v>
      </c>
      <c r="AP29" s="73" t="s">
        <v>1900</v>
      </c>
      <c r="AS29" s="73" t="s">
        <v>1901</v>
      </c>
      <c r="AU29" s="73" t="s">
        <v>1902</v>
      </c>
      <c r="AV29" s="73" t="s">
        <v>1903</v>
      </c>
      <c r="AW29" s="73" t="s">
        <v>1904</v>
      </c>
    </row>
    <row r="30" spans="3:49" ht="13.5" customHeight="1">
      <c r="C30" s="73" t="s">
        <v>1905</v>
      </c>
      <c r="D30" s="73" t="s">
        <v>1906</v>
      </c>
      <c r="E30" s="73" t="s">
        <v>1907</v>
      </c>
      <c r="F30" s="73" t="s">
        <v>1908</v>
      </c>
      <c r="H30" s="73" t="s">
        <v>1909</v>
      </c>
      <c r="I30" s="73" t="s">
        <v>1910</v>
      </c>
      <c r="J30" s="73" t="s">
        <v>1911</v>
      </c>
      <c r="L30" s="73" t="s">
        <v>1912</v>
      </c>
      <c r="M30" s="73" t="s">
        <v>1913</v>
      </c>
      <c r="N30" s="73" t="s">
        <v>1914</v>
      </c>
      <c r="O30" s="73" t="s">
        <v>1915</v>
      </c>
      <c r="P30" s="73" t="s">
        <v>1916</v>
      </c>
      <c r="Q30" s="73" t="s">
        <v>1917</v>
      </c>
      <c r="U30" s="73" t="s">
        <v>1918</v>
      </c>
      <c r="V30" s="73" t="s">
        <v>1919</v>
      </c>
      <c r="W30" s="73" t="s">
        <v>1920</v>
      </c>
      <c r="X30" s="73" t="s">
        <v>1921</v>
      </c>
      <c r="Y30" s="73" t="s">
        <v>1922</v>
      </c>
      <c r="Z30" s="73" t="s">
        <v>1923</v>
      </c>
      <c r="AC30" s="73" t="s">
        <v>1924</v>
      </c>
      <c r="AD30" s="73" t="s">
        <v>1925</v>
      </c>
      <c r="AE30" s="73" t="s">
        <v>1926</v>
      </c>
      <c r="AF30" s="73" t="s">
        <v>1927</v>
      </c>
      <c r="AI30" s="73" t="s">
        <v>1928</v>
      </c>
      <c r="AO30" s="73" t="s">
        <v>1929</v>
      </c>
      <c r="AP30" s="73" t="s">
        <v>1930</v>
      </c>
      <c r="AS30" s="73" t="s">
        <v>1931</v>
      </c>
      <c r="AV30" s="73" t="s">
        <v>1932</v>
      </c>
      <c r="AW30" s="73" t="s">
        <v>1933</v>
      </c>
    </row>
    <row r="31" spans="3:49" ht="13.5" customHeight="1">
      <c r="C31" s="73" t="s">
        <v>1934</v>
      </c>
      <c r="D31" s="73" t="s">
        <v>1935</v>
      </c>
      <c r="E31" s="73" t="s">
        <v>1936</v>
      </c>
      <c r="F31" s="73" t="s">
        <v>1937</v>
      </c>
      <c r="H31" s="73" t="s">
        <v>1938</v>
      </c>
      <c r="I31" s="73" t="s">
        <v>1939</v>
      </c>
      <c r="J31" s="73" t="s">
        <v>1940</v>
      </c>
      <c r="L31" s="73" t="s">
        <v>1941</v>
      </c>
      <c r="M31" s="73" t="s">
        <v>1942</v>
      </c>
      <c r="N31" s="73" t="s">
        <v>1943</v>
      </c>
      <c r="O31" s="73" t="s">
        <v>1944</v>
      </c>
      <c r="P31" s="73" t="s">
        <v>1945</v>
      </c>
      <c r="Q31" s="73" t="s">
        <v>1946</v>
      </c>
      <c r="V31" s="73" t="s">
        <v>1947</v>
      </c>
      <c r="W31" s="73" t="s">
        <v>1948</v>
      </c>
      <c r="X31" s="73" t="s">
        <v>1949</v>
      </c>
      <c r="Y31" s="73" t="s">
        <v>1950</v>
      </c>
      <c r="Z31" s="73" t="s">
        <v>1951</v>
      </c>
      <c r="AC31" s="73" t="s">
        <v>1952</v>
      </c>
      <c r="AD31" s="73" t="s">
        <v>1953</v>
      </c>
      <c r="AE31" s="73" t="s">
        <v>1954</v>
      </c>
      <c r="AF31" s="73" t="s">
        <v>1955</v>
      </c>
      <c r="AO31" s="73" t="s">
        <v>1956</v>
      </c>
      <c r="AP31" s="73" t="s">
        <v>1957</v>
      </c>
      <c r="AS31" s="73" t="s">
        <v>1958</v>
      </c>
      <c r="AV31" s="73" t="s">
        <v>1959</v>
      </c>
      <c r="AW31" s="73" t="s">
        <v>1960</v>
      </c>
    </row>
    <row r="32" spans="3:49" ht="13.5" customHeight="1">
      <c r="C32" s="73" t="s">
        <v>1961</v>
      </c>
      <c r="D32" s="73" t="s">
        <v>1962</v>
      </c>
      <c r="E32" s="73" t="s">
        <v>1963</v>
      </c>
      <c r="F32" s="73" t="s">
        <v>1964</v>
      </c>
      <c r="H32" s="73" t="s">
        <v>1965</v>
      </c>
      <c r="I32" s="73" t="s">
        <v>1966</v>
      </c>
      <c r="J32" s="73" t="s">
        <v>1967</v>
      </c>
      <c r="L32" s="73" t="s">
        <v>1968</v>
      </c>
      <c r="M32" s="73" t="s">
        <v>1969</v>
      </c>
      <c r="N32" s="73" t="s">
        <v>1970</v>
      </c>
      <c r="O32" s="73" t="s">
        <v>1971</v>
      </c>
      <c r="P32" s="73" t="s">
        <v>1972</v>
      </c>
      <c r="Q32" s="73" t="s">
        <v>1973</v>
      </c>
      <c r="V32" s="73" t="s">
        <v>1974</v>
      </c>
      <c r="W32" s="73" t="s">
        <v>1975</v>
      </c>
      <c r="X32" s="73" t="s">
        <v>1976</v>
      </c>
      <c r="Y32" s="73" t="s">
        <v>1977</v>
      </c>
      <c r="Z32" s="73" t="s">
        <v>1978</v>
      </c>
      <c r="AC32" s="73" t="s">
        <v>1979</v>
      </c>
      <c r="AD32" s="73" t="s">
        <v>1980</v>
      </c>
      <c r="AE32" s="73" t="s">
        <v>1981</v>
      </c>
      <c r="AF32" s="73" t="s">
        <v>1982</v>
      </c>
      <c r="AO32" s="73" t="s">
        <v>1983</v>
      </c>
      <c r="AP32" s="73" t="s">
        <v>1984</v>
      </c>
      <c r="AS32" s="73" t="s">
        <v>1985</v>
      </c>
      <c r="AV32" s="73" t="s">
        <v>1986</v>
      </c>
      <c r="AW32" s="73" t="s">
        <v>1987</v>
      </c>
    </row>
    <row r="33" spans="3:49" ht="13.5" customHeight="1">
      <c r="C33" s="73" t="s">
        <v>1988</v>
      </c>
      <c r="D33" s="73" t="s">
        <v>1989</v>
      </c>
      <c r="E33" s="73" t="s">
        <v>1990</v>
      </c>
      <c r="F33" s="73" t="s">
        <v>1991</v>
      </c>
      <c r="H33" s="73" t="s">
        <v>1992</v>
      </c>
      <c r="I33" s="73" t="s">
        <v>1993</v>
      </c>
      <c r="J33" s="73" t="s">
        <v>1994</v>
      </c>
      <c r="L33" s="73" t="s">
        <v>1995</v>
      </c>
      <c r="M33" s="73" t="s">
        <v>1996</v>
      </c>
      <c r="N33" s="73" t="s">
        <v>1997</v>
      </c>
      <c r="O33" s="73" t="s">
        <v>1998</v>
      </c>
      <c r="P33" s="73" t="s">
        <v>1999</v>
      </c>
      <c r="Q33" s="73" t="s">
        <v>2000</v>
      </c>
      <c r="V33" s="73" t="s">
        <v>2001</v>
      </c>
      <c r="W33" s="73" t="s">
        <v>2002</v>
      </c>
      <c r="X33" s="73" t="s">
        <v>2003</v>
      </c>
      <c r="Y33" s="73" t="s">
        <v>2004</v>
      </c>
      <c r="AC33" s="73" t="s">
        <v>2005</v>
      </c>
      <c r="AD33" s="73" t="s">
        <v>2006</v>
      </c>
      <c r="AE33" s="73" t="s">
        <v>2007</v>
      </c>
      <c r="AF33" s="73" t="s">
        <v>2008</v>
      </c>
      <c r="AO33" s="73" t="s">
        <v>2009</v>
      </c>
      <c r="AP33" s="73" t="s">
        <v>2010</v>
      </c>
      <c r="AS33" s="73" t="s">
        <v>2011</v>
      </c>
      <c r="AV33" s="73" t="s">
        <v>2012</v>
      </c>
      <c r="AW33" s="73" t="s">
        <v>2013</v>
      </c>
    </row>
    <row r="34" spans="3:49" ht="13.5" customHeight="1">
      <c r="C34" s="73" t="s">
        <v>2014</v>
      </c>
      <c r="D34" s="73" t="s">
        <v>2015</v>
      </c>
      <c r="E34" s="73" t="s">
        <v>2016</v>
      </c>
      <c r="F34" s="73" t="s">
        <v>2017</v>
      </c>
      <c r="H34" s="73" t="s">
        <v>2018</v>
      </c>
      <c r="I34" s="73" t="s">
        <v>2019</v>
      </c>
      <c r="J34" s="73" t="s">
        <v>2020</v>
      </c>
      <c r="L34" s="73" t="s">
        <v>2021</v>
      </c>
      <c r="M34" s="73" t="s">
        <v>2022</v>
      </c>
      <c r="N34" s="73" t="s">
        <v>2023</v>
      </c>
      <c r="O34" s="73" t="s">
        <v>2024</v>
      </c>
      <c r="P34" s="73" t="s">
        <v>2025</v>
      </c>
      <c r="V34" s="73" t="s">
        <v>2026</v>
      </c>
      <c r="W34" s="73" t="s">
        <v>2027</v>
      </c>
      <c r="X34" s="73" t="s">
        <v>2028</v>
      </c>
      <c r="Y34" s="73" t="s">
        <v>2029</v>
      </c>
      <c r="AC34" s="73" t="s">
        <v>2030</v>
      </c>
      <c r="AD34" s="73" t="s">
        <v>2031</v>
      </c>
      <c r="AE34" s="73" t="s">
        <v>2032</v>
      </c>
      <c r="AO34" s="73" t="s">
        <v>2033</v>
      </c>
      <c r="AP34" s="73" t="s">
        <v>2034</v>
      </c>
      <c r="AS34" s="73" t="s">
        <v>2035</v>
      </c>
      <c r="AV34" s="73" t="s">
        <v>2036</v>
      </c>
      <c r="AW34" s="73" t="s">
        <v>2037</v>
      </c>
    </row>
    <row r="35" spans="3:49" ht="13.5" customHeight="1">
      <c r="C35" s="73" t="s">
        <v>2038</v>
      </c>
      <c r="D35" s="73" t="s">
        <v>2039</v>
      </c>
      <c r="E35" s="73" t="s">
        <v>2040</v>
      </c>
      <c r="F35" s="73" t="s">
        <v>2041</v>
      </c>
      <c r="H35" s="73" t="s">
        <v>2042</v>
      </c>
      <c r="I35" s="73" t="s">
        <v>2043</v>
      </c>
      <c r="J35" s="73" t="s">
        <v>2044</v>
      </c>
      <c r="L35" s="73" t="s">
        <v>2045</v>
      </c>
      <c r="M35" s="73" t="s">
        <v>2046</v>
      </c>
      <c r="N35" s="73" t="s">
        <v>2047</v>
      </c>
      <c r="O35" s="73" t="s">
        <v>2048</v>
      </c>
      <c r="P35" s="73" t="s">
        <v>2049</v>
      </c>
      <c r="V35" s="73" t="s">
        <v>2050</v>
      </c>
      <c r="W35" s="73" t="s">
        <v>2051</v>
      </c>
      <c r="X35" s="73" t="s">
        <v>2052</v>
      </c>
      <c r="Y35" s="73" t="s">
        <v>2053</v>
      </c>
      <c r="AC35" s="73" t="s">
        <v>2054</v>
      </c>
      <c r="AD35" s="73" t="s">
        <v>2055</v>
      </c>
      <c r="AE35" s="73" t="s">
        <v>2056</v>
      </c>
      <c r="AO35" s="73" t="s">
        <v>2057</v>
      </c>
      <c r="AP35" s="73" t="s">
        <v>2058</v>
      </c>
      <c r="AS35" s="73" t="s">
        <v>2059</v>
      </c>
      <c r="AV35" s="73" t="s">
        <v>2060</v>
      </c>
      <c r="AW35" s="73" t="s">
        <v>2061</v>
      </c>
    </row>
    <row r="36" spans="3:49" ht="13.5" customHeight="1">
      <c r="C36" s="73" t="s">
        <v>2062</v>
      </c>
      <c r="D36" s="73" t="s">
        <v>2063</v>
      </c>
      <c r="E36" s="73" t="s">
        <v>2064</v>
      </c>
      <c r="F36" s="73" t="s">
        <v>2065</v>
      </c>
      <c r="H36" s="73" t="s">
        <v>2066</v>
      </c>
      <c r="I36" s="73" t="s">
        <v>2067</v>
      </c>
      <c r="J36" s="73" t="s">
        <v>2068</v>
      </c>
      <c r="L36" s="73" t="s">
        <v>2069</v>
      </c>
      <c r="M36" s="73" t="s">
        <v>2070</v>
      </c>
      <c r="N36" s="73" t="s">
        <v>2071</v>
      </c>
      <c r="O36" s="73" t="s">
        <v>2072</v>
      </c>
      <c r="P36" s="73" t="s">
        <v>57</v>
      </c>
      <c r="V36" s="73" t="s">
        <v>2073</v>
      </c>
      <c r="W36" s="73" t="s">
        <v>2074</v>
      </c>
      <c r="X36" s="73" t="s">
        <v>2075</v>
      </c>
      <c r="Y36" s="73" t="s">
        <v>2076</v>
      </c>
      <c r="AC36" s="73" t="s">
        <v>2077</v>
      </c>
      <c r="AD36" s="73" t="s">
        <v>2078</v>
      </c>
      <c r="AE36" s="73" t="s">
        <v>2079</v>
      </c>
      <c r="AO36" s="73" t="s">
        <v>2080</v>
      </c>
      <c r="AP36" s="73" t="s">
        <v>2081</v>
      </c>
      <c r="AS36" s="73" t="s">
        <v>2082</v>
      </c>
      <c r="AV36" s="73" t="s">
        <v>2083</v>
      </c>
      <c r="AW36" s="73" t="s">
        <v>2084</v>
      </c>
    </row>
    <row r="37" spans="3:49" ht="13.5" customHeight="1">
      <c r="C37" s="73" t="s">
        <v>2085</v>
      </c>
      <c r="D37" s="73" t="s">
        <v>2086</v>
      </c>
      <c r="F37" s="73" t="s">
        <v>2087</v>
      </c>
      <c r="H37" s="73" t="s">
        <v>2088</v>
      </c>
      <c r="I37" s="73" t="s">
        <v>2089</v>
      </c>
      <c r="J37" s="73" t="s">
        <v>2090</v>
      </c>
      <c r="L37" s="73" t="s">
        <v>2091</v>
      </c>
      <c r="M37" s="73" t="s">
        <v>2092</v>
      </c>
      <c r="N37" s="73" t="s">
        <v>2093</v>
      </c>
      <c r="O37" s="73" t="s">
        <v>2094</v>
      </c>
      <c r="V37" s="73" t="s">
        <v>2095</v>
      </c>
      <c r="W37" s="73" t="s">
        <v>2096</v>
      </c>
      <c r="X37" s="73" t="s">
        <v>2097</v>
      </c>
      <c r="Y37" s="73" t="s">
        <v>2098</v>
      </c>
      <c r="AC37" s="73" t="s">
        <v>2099</v>
      </c>
      <c r="AD37" s="73" t="s">
        <v>2100</v>
      </c>
      <c r="AE37" s="73" t="s">
        <v>2101</v>
      </c>
      <c r="AO37" s="73" t="s">
        <v>2102</v>
      </c>
      <c r="AP37" s="73" t="s">
        <v>2103</v>
      </c>
      <c r="AS37" s="73" t="s">
        <v>2104</v>
      </c>
      <c r="AV37" s="73" t="s">
        <v>2105</v>
      </c>
      <c r="AW37" s="73" t="s">
        <v>2106</v>
      </c>
    </row>
    <row r="38" spans="3:49" ht="13.5" customHeight="1">
      <c r="C38" s="73" t="s">
        <v>2107</v>
      </c>
      <c r="D38" s="73" t="s">
        <v>2108</v>
      </c>
      <c r="F38" s="73" t="s">
        <v>2109</v>
      </c>
      <c r="H38" s="73" t="s">
        <v>2110</v>
      </c>
      <c r="I38" s="73" t="s">
        <v>2111</v>
      </c>
      <c r="J38" s="73" t="s">
        <v>2112</v>
      </c>
      <c r="L38" s="73" t="s">
        <v>2113</v>
      </c>
      <c r="M38" s="73" t="s">
        <v>2114</v>
      </c>
      <c r="N38" s="73" t="s">
        <v>2115</v>
      </c>
      <c r="O38" s="73" t="s">
        <v>2116</v>
      </c>
      <c r="V38" s="73" t="s">
        <v>2117</v>
      </c>
      <c r="W38" s="73" t="s">
        <v>2118</v>
      </c>
      <c r="X38" s="73" t="s">
        <v>2119</v>
      </c>
      <c r="Y38" s="73" t="s">
        <v>2120</v>
      </c>
      <c r="AC38" s="73" t="s">
        <v>2121</v>
      </c>
      <c r="AD38" s="73" t="s">
        <v>2122</v>
      </c>
      <c r="AE38" s="73" t="s">
        <v>2123</v>
      </c>
      <c r="AP38" s="73" t="s">
        <v>2124</v>
      </c>
      <c r="AS38" s="73" t="s">
        <v>2125</v>
      </c>
      <c r="AV38" s="73" t="s">
        <v>2126</v>
      </c>
      <c r="AW38" s="73" t="s">
        <v>2127</v>
      </c>
    </row>
    <row r="39" spans="3:49" ht="13.5" customHeight="1">
      <c r="C39" s="73" t="s">
        <v>2128</v>
      </c>
      <c r="D39" s="73" t="s">
        <v>2129</v>
      </c>
      <c r="I39" s="73" t="s">
        <v>2130</v>
      </c>
      <c r="J39" s="73" t="s">
        <v>2131</v>
      </c>
      <c r="M39" s="73" t="s">
        <v>2132</v>
      </c>
      <c r="N39" s="73" t="s">
        <v>2133</v>
      </c>
      <c r="O39" s="73" t="s">
        <v>2134</v>
      </c>
      <c r="V39" s="73" t="s">
        <v>2135</v>
      </c>
      <c r="W39" s="73" t="s">
        <v>2136</v>
      </c>
      <c r="Y39" s="73" t="s">
        <v>2137</v>
      </c>
      <c r="AC39" s="73" t="s">
        <v>2138</v>
      </c>
      <c r="AD39" s="73" t="s">
        <v>2139</v>
      </c>
      <c r="AE39" s="73" t="s">
        <v>2140</v>
      </c>
      <c r="AP39" s="73" t="s">
        <v>2141</v>
      </c>
      <c r="AS39" s="73" t="s">
        <v>2142</v>
      </c>
      <c r="AV39" s="73" t="s">
        <v>2143</v>
      </c>
      <c r="AW39" s="73" t="s">
        <v>2144</v>
      </c>
    </row>
    <row r="40" spans="3:49" ht="13.5" customHeight="1">
      <c r="C40" s="73" t="s">
        <v>2145</v>
      </c>
      <c r="D40" s="73" t="s">
        <v>2146</v>
      </c>
      <c r="I40" s="73" t="s">
        <v>2147</v>
      </c>
      <c r="J40" s="73" t="s">
        <v>2148</v>
      </c>
      <c r="M40" s="73" t="s">
        <v>2149</v>
      </c>
      <c r="N40" s="73" t="s">
        <v>2150</v>
      </c>
      <c r="O40" s="73" t="s">
        <v>2151</v>
      </c>
      <c r="V40" s="73" t="s">
        <v>2152</v>
      </c>
      <c r="W40" s="73" t="s">
        <v>2153</v>
      </c>
      <c r="Y40" s="73" t="s">
        <v>2154</v>
      </c>
      <c r="AC40" s="73" t="s">
        <v>2155</v>
      </c>
      <c r="AD40" s="73" t="s">
        <v>2156</v>
      </c>
      <c r="AE40" s="73" t="s">
        <v>2157</v>
      </c>
      <c r="AP40" s="73" t="s">
        <v>2158</v>
      </c>
      <c r="AS40" s="73" t="s">
        <v>2159</v>
      </c>
      <c r="AV40" s="73" t="s">
        <v>2160</v>
      </c>
      <c r="AW40" s="73" t="s">
        <v>2161</v>
      </c>
    </row>
    <row r="41" spans="3:49" ht="13.5" customHeight="1">
      <c r="C41" s="73" t="s">
        <v>2162</v>
      </c>
      <c r="D41" s="73" t="s">
        <v>2163</v>
      </c>
      <c r="I41" s="73" t="s">
        <v>2164</v>
      </c>
      <c r="J41" s="73" t="s">
        <v>2165</v>
      </c>
      <c r="M41" s="73" t="s">
        <v>2166</v>
      </c>
      <c r="N41" s="73" t="s">
        <v>2167</v>
      </c>
      <c r="O41" s="73" t="s">
        <v>2168</v>
      </c>
      <c r="V41" s="73" t="s">
        <v>2169</v>
      </c>
      <c r="W41" s="73" t="s">
        <v>2170</v>
      </c>
      <c r="Y41" s="73" t="s">
        <v>2171</v>
      </c>
      <c r="AC41" s="73" t="s">
        <v>2172</v>
      </c>
      <c r="AD41" s="73" t="s">
        <v>2173</v>
      </c>
      <c r="AE41" s="73" t="s">
        <v>2174</v>
      </c>
      <c r="AP41" s="73" t="s">
        <v>2175</v>
      </c>
      <c r="AS41" s="73" t="s">
        <v>2176</v>
      </c>
      <c r="AV41" s="73" t="s">
        <v>2177</v>
      </c>
      <c r="AW41" s="73" t="s">
        <v>2178</v>
      </c>
    </row>
    <row r="42" spans="3:49" ht="13.5" customHeight="1">
      <c r="C42" s="73" t="s">
        <v>2179</v>
      </c>
      <c r="D42" s="73" t="s">
        <v>2180</v>
      </c>
      <c r="I42" s="73" t="s">
        <v>2181</v>
      </c>
      <c r="J42" s="73" t="s">
        <v>2182</v>
      </c>
      <c r="M42" s="73" t="s">
        <v>2183</v>
      </c>
      <c r="N42" s="73" t="s">
        <v>2184</v>
      </c>
      <c r="O42" s="73" t="s">
        <v>2185</v>
      </c>
      <c r="V42" s="73" t="s">
        <v>2186</v>
      </c>
      <c r="W42" s="73" t="s">
        <v>2187</v>
      </c>
      <c r="Y42" s="73" t="s">
        <v>2188</v>
      </c>
      <c r="AC42" s="73" t="s">
        <v>2189</v>
      </c>
      <c r="AD42" s="73" t="s">
        <v>2190</v>
      </c>
      <c r="AE42" s="73" t="s">
        <v>2191</v>
      </c>
      <c r="AP42" s="73" t="s">
        <v>2192</v>
      </c>
      <c r="AS42" s="73" t="s">
        <v>2193</v>
      </c>
      <c r="AV42" s="73" t="s">
        <v>2194</v>
      </c>
      <c r="AW42" s="73" t="s">
        <v>2195</v>
      </c>
    </row>
    <row r="43" spans="3:49" ht="13.5" customHeight="1">
      <c r="C43" s="73" t="s">
        <v>2196</v>
      </c>
      <c r="D43" s="73" t="s">
        <v>2197</v>
      </c>
      <c r="I43" s="73" t="s">
        <v>2198</v>
      </c>
      <c r="J43" s="73" t="s">
        <v>2199</v>
      </c>
      <c r="M43" s="73" t="s">
        <v>2200</v>
      </c>
      <c r="N43" s="73" t="s">
        <v>2201</v>
      </c>
      <c r="O43" s="73" t="s">
        <v>2202</v>
      </c>
      <c r="V43" s="73" t="s">
        <v>2203</v>
      </c>
      <c r="W43" s="73" t="s">
        <v>2204</v>
      </c>
      <c r="Y43" s="73" t="s">
        <v>2205</v>
      </c>
      <c r="AC43" s="73" t="s">
        <v>2206</v>
      </c>
      <c r="AD43" s="73" t="s">
        <v>2207</v>
      </c>
      <c r="AP43" s="73" t="s">
        <v>2208</v>
      </c>
      <c r="AS43" s="73" t="s">
        <v>2209</v>
      </c>
      <c r="AV43" s="73" t="s">
        <v>2210</v>
      </c>
      <c r="AW43" s="73" t="s">
        <v>2211</v>
      </c>
    </row>
    <row r="44" spans="3:49" ht="13.5" customHeight="1">
      <c r="C44" s="73" t="s">
        <v>2212</v>
      </c>
      <c r="I44" s="73" t="s">
        <v>2213</v>
      </c>
      <c r="J44" s="73" t="s">
        <v>2214</v>
      </c>
      <c r="M44" s="73" t="s">
        <v>2215</v>
      </c>
      <c r="N44" s="73" t="s">
        <v>2216</v>
      </c>
      <c r="O44" s="73" t="s">
        <v>2217</v>
      </c>
      <c r="V44" s="73" t="s">
        <v>2218</v>
      </c>
      <c r="W44" s="73" t="s">
        <v>2219</v>
      </c>
      <c r="Y44" s="73" t="s">
        <v>2220</v>
      </c>
      <c r="AC44" s="73" t="s">
        <v>2221</v>
      </c>
      <c r="AD44" s="73" t="s">
        <v>2222</v>
      </c>
      <c r="AP44" s="73" t="s">
        <v>2223</v>
      </c>
      <c r="AS44" s="73" t="s">
        <v>2224</v>
      </c>
      <c r="AV44" s="73" t="s">
        <v>2225</v>
      </c>
      <c r="AW44" s="73" t="s">
        <v>2226</v>
      </c>
    </row>
    <row r="45" spans="3:49" ht="13.5" customHeight="1">
      <c r="C45" s="73" t="s">
        <v>2227</v>
      </c>
      <c r="I45" s="73" t="s">
        <v>2228</v>
      </c>
      <c r="J45" s="73" t="s">
        <v>2229</v>
      </c>
      <c r="M45" s="73" t="s">
        <v>2230</v>
      </c>
      <c r="N45" s="73" t="s">
        <v>2231</v>
      </c>
      <c r="O45" s="73" t="s">
        <v>2232</v>
      </c>
      <c r="V45" s="73" t="s">
        <v>2233</v>
      </c>
      <c r="W45" s="73" t="s">
        <v>2234</v>
      </c>
      <c r="Y45" s="73" t="s">
        <v>2235</v>
      </c>
      <c r="AC45" s="73" t="s">
        <v>2236</v>
      </c>
      <c r="AP45" s="73" t="s">
        <v>2237</v>
      </c>
      <c r="AS45" s="73" t="s">
        <v>2238</v>
      </c>
      <c r="AV45" s="73" t="s">
        <v>2239</v>
      </c>
    </row>
    <row r="46" spans="3:49" ht="13.5" customHeight="1">
      <c r="C46" s="73" t="s">
        <v>2240</v>
      </c>
      <c r="I46" s="73" t="s">
        <v>2241</v>
      </c>
      <c r="J46" s="73" t="s">
        <v>2242</v>
      </c>
      <c r="M46" s="73" t="s">
        <v>2243</v>
      </c>
      <c r="N46" s="73" t="s">
        <v>2244</v>
      </c>
      <c r="O46" s="73" t="s">
        <v>2245</v>
      </c>
      <c r="V46" s="73" t="s">
        <v>2246</v>
      </c>
      <c r="Y46" s="73" t="s">
        <v>2247</v>
      </c>
      <c r="AC46" s="73" t="s">
        <v>2248</v>
      </c>
      <c r="AP46" s="73" t="s">
        <v>2249</v>
      </c>
      <c r="AS46" s="73" t="s">
        <v>2250</v>
      </c>
      <c r="AV46" s="73" t="s">
        <v>2251</v>
      </c>
    </row>
    <row r="47" spans="3:49" ht="13.5" customHeight="1">
      <c r="C47" s="73" t="s">
        <v>2252</v>
      </c>
      <c r="I47" s="73" t="s">
        <v>2253</v>
      </c>
      <c r="J47" s="73" t="s">
        <v>2254</v>
      </c>
      <c r="M47" s="73" t="s">
        <v>2255</v>
      </c>
      <c r="N47" s="73" t="s">
        <v>2256</v>
      </c>
      <c r="O47" s="73" t="s">
        <v>2257</v>
      </c>
      <c r="V47" s="73" t="s">
        <v>2258</v>
      </c>
      <c r="Y47" s="73" t="s">
        <v>2259</v>
      </c>
      <c r="AP47" s="73" t="s">
        <v>2260</v>
      </c>
      <c r="AS47" s="73" t="s">
        <v>2261</v>
      </c>
    </row>
    <row r="48" spans="3:49" ht="13.5" customHeight="1">
      <c r="C48" s="73" t="s">
        <v>2262</v>
      </c>
      <c r="I48" s="73" t="s">
        <v>2263</v>
      </c>
      <c r="M48" s="73" t="s">
        <v>2264</v>
      </c>
      <c r="N48" s="73" t="s">
        <v>2265</v>
      </c>
      <c r="O48" s="73" t="s">
        <v>2266</v>
      </c>
      <c r="V48" s="73" t="s">
        <v>2267</v>
      </c>
      <c r="Y48" s="73" t="s">
        <v>2268</v>
      </c>
      <c r="AP48" s="73" t="s">
        <v>2269</v>
      </c>
      <c r="AS48" s="73" t="s">
        <v>2270</v>
      </c>
    </row>
    <row r="49" spans="3:42" ht="13.5" customHeight="1">
      <c r="C49" s="73" t="s">
        <v>2271</v>
      </c>
      <c r="I49" s="73" t="s">
        <v>2272</v>
      </c>
      <c r="M49" s="73" t="s">
        <v>2273</v>
      </c>
      <c r="N49" s="73" t="s">
        <v>2274</v>
      </c>
      <c r="O49" s="73" t="s">
        <v>2275</v>
      </c>
      <c r="V49" s="73" t="s">
        <v>2276</v>
      </c>
      <c r="Y49" s="73" t="s">
        <v>2277</v>
      </c>
      <c r="AP49" s="73" t="s">
        <v>2278</v>
      </c>
    </row>
    <row r="50" spans="3:42" ht="13.5" customHeight="1">
      <c r="C50" s="73" t="s">
        <v>2279</v>
      </c>
      <c r="I50" s="73" t="s">
        <v>2280</v>
      </c>
      <c r="M50" s="73" t="s">
        <v>2281</v>
      </c>
      <c r="N50" s="73" t="s">
        <v>2282</v>
      </c>
      <c r="O50" s="73" t="s">
        <v>2283</v>
      </c>
      <c r="V50" s="73" t="s">
        <v>2284</v>
      </c>
      <c r="Y50" s="73" t="s">
        <v>2285</v>
      </c>
      <c r="AP50" s="73" t="s">
        <v>2286</v>
      </c>
    </row>
    <row r="51" spans="3:42" ht="13.5" customHeight="1">
      <c r="C51" s="73" t="s">
        <v>2287</v>
      </c>
      <c r="I51" s="73" t="s">
        <v>2288</v>
      </c>
      <c r="M51" s="73" t="s">
        <v>2289</v>
      </c>
      <c r="N51" s="73" t="s">
        <v>2290</v>
      </c>
      <c r="O51" s="73" t="s">
        <v>2291</v>
      </c>
      <c r="V51" s="73" t="s">
        <v>2292</v>
      </c>
      <c r="Y51" s="73" t="s">
        <v>2293</v>
      </c>
      <c r="AP51" s="73" t="s">
        <v>2294</v>
      </c>
    </row>
    <row r="52" spans="3:42" ht="13.5" customHeight="1">
      <c r="C52" s="73" t="s">
        <v>2295</v>
      </c>
      <c r="I52" s="73" t="s">
        <v>2296</v>
      </c>
      <c r="M52" s="73" t="s">
        <v>2297</v>
      </c>
      <c r="N52" s="73" t="s">
        <v>2298</v>
      </c>
      <c r="O52" s="73" t="s">
        <v>2299</v>
      </c>
      <c r="V52" s="73" t="s">
        <v>2300</v>
      </c>
      <c r="Y52" s="73" t="s">
        <v>2301</v>
      </c>
      <c r="AP52" s="73" t="s">
        <v>2302</v>
      </c>
    </row>
    <row r="53" spans="3:42" ht="13.5" customHeight="1">
      <c r="C53" s="73" t="s">
        <v>2303</v>
      </c>
      <c r="I53" s="73" t="s">
        <v>2304</v>
      </c>
      <c r="M53" s="73" t="s">
        <v>2305</v>
      </c>
      <c r="N53" s="73" t="s">
        <v>2306</v>
      </c>
      <c r="O53" s="73" t="s">
        <v>2307</v>
      </c>
      <c r="V53" s="73" t="s">
        <v>2308</v>
      </c>
      <c r="Y53" s="73" t="s">
        <v>2309</v>
      </c>
      <c r="AP53" s="73" t="s">
        <v>2310</v>
      </c>
    </row>
    <row r="54" spans="3:42" ht="13.5" customHeight="1">
      <c r="C54" s="73" t="s">
        <v>2311</v>
      </c>
      <c r="I54" s="73" t="s">
        <v>2312</v>
      </c>
      <c r="M54" s="73" t="s">
        <v>2313</v>
      </c>
      <c r="N54" s="73" t="s">
        <v>2314</v>
      </c>
      <c r="O54" s="73" t="s">
        <v>2315</v>
      </c>
      <c r="V54" s="73" t="s">
        <v>2316</v>
      </c>
      <c r="Y54" s="73" t="s">
        <v>2317</v>
      </c>
      <c r="AP54" s="73" t="s">
        <v>2318</v>
      </c>
    </row>
    <row r="55" spans="3:42" ht="13.5" customHeight="1">
      <c r="C55" s="73" t="s">
        <v>2319</v>
      </c>
      <c r="I55" s="73" t="s">
        <v>2320</v>
      </c>
      <c r="M55" s="73" t="s">
        <v>2321</v>
      </c>
      <c r="N55" s="73" t="s">
        <v>2322</v>
      </c>
      <c r="O55" s="73" t="s">
        <v>2323</v>
      </c>
      <c r="V55" s="73" t="s">
        <v>2324</v>
      </c>
      <c r="Y55" s="73" t="s">
        <v>2325</v>
      </c>
      <c r="AP55" s="73" t="s">
        <v>2326</v>
      </c>
    </row>
    <row r="56" spans="3:42" ht="13.5" customHeight="1">
      <c r="C56" s="73" t="s">
        <v>2327</v>
      </c>
      <c r="I56" s="73" t="s">
        <v>2328</v>
      </c>
      <c r="M56" s="73" t="s">
        <v>2329</v>
      </c>
      <c r="N56" s="73" t="s">
        <v>2330</v>
      </c>
      <c r="O56" s="73" t="s">
        <v>2331</v>
      </c>
      <c r="V56" s="73" t="s">
        <v>2332</v>
      </c>
      <c r="Y56" s="73" t="s">
        <v>2333</v>
      </c>
      <c r="AP56" s="73" t="s">
        <v>2334</v>
      </c>
    </row>
    <row r="57" spans="3:42" ht="13.5" customHeight="1">
      <c r="C57" s="73" t="s">
        <v>2335</v>
      </c>
      <c r="I57" s="73" t="s">
        <v>2336</v>
      </c>
      <c r="M57" s="73" t="s">
        <v>2337</v>
      </c>
      <c r="N57" s="73" t="s">
        <v>2338</v>
      </c>
      <c r="O57" s="73" t="s">
        <v>2339</v>
      </c>
      <c r="V57" s="73" t="s">
        <v>2340</v>
      </c>
      <c r="Y57" s="73" t="s">
        <v>2341</v>
      </c>
      <c r="AP57" s="73" t="s">
        <v>2342</v>
      </c>
    </row>
    <row r="58" spans="3:42" ht="13.5" customHeight="1">
      <c r="C58" s="73" t="s">
        <v>2343</v>
      </c>
      <c r="I58" s="73" t="s">
        <v>2344</v>
      </c>
      <c r="M58" s="73" t="s">
        <v>2345</v>
      </c>
      <c r="O58" s="73" t="s">
        <v>2346</v>
      </c>
      <c r="V58" s="73" t="s">
        <v>2347</v>
      </c>
      <c r="AP58" s="73" t="s">
        <v>2348</v>
      </c>
    </row>
    <row r="59" spans="3:42" ht="13.5" customHeight="1">
      <c r="C59" s="73" t="s">
        <v>2349</v>
      </c>
      <c r="I59" s="73" t="s">
        <v>2350</v>
      </c>
      <c r="M59" s="73" t="s">
        <v>2351</v>
      </c>
      <c r="O59" s="73" t="s">
        <v>2352</v>
      </c>
      <c r="V59" s="73" t="s">
        <v>2353</v>
      </c>
      <c r="AP59" s="73" t="s">
        <v>2354</v>
      </c>
    </row>
    <row r="60" spans="3:42" ht="13.5" customHeight="1">
      <c r="C60" s="73" t="s">
        <v>2355</v>
      </c>
      <c r="I60" s="73" t="s">
        <v>2356</v>
      </c>
      <c r="M60" s="73" t="s">
        <v>2357</v>
      </c>
      <c r="O60" s="73" t="s">
        <v>2358</v>
      </c>
      <c r="V60" s="73" t="s">
        <v>2359</v>
      </c>
      <c r="AP60" s="73" t="s">
        <v>2360</v>
      </c>
    </row>
    <row r="61" spans="3:42" ht="13.5" customHeight="1">
      <c r="C61" s="73" t="s">
        <v>2361</v>
      </c>
      <c r="I61" s="73" t="s">
        <v>2362</v>
      </c>
      <c r="M61" s="73" t="s">
        <v>2363</v>
      </c>
      <c r="O61" s="73" t="s">
        <v>2364</v>
      </c>
      <c r="V61" s="73" t="s">
        <v>2365</v>
      </c>
      <c r="AP61" s="73" t="s">
        <v>2366</v>
      </c>
    </row>
    <row r="62" spans="3:42" ht="13.5" customHeight="1">
      <c r="C62" s="73" t="s">
        <v>2367</v>
      </c>
      <c r="I62" s="73" t="s">
        <v>2368</v>
      </c>
      <c r="M62" s="73" t="s">
        <v>2369</v>
      </c>
      <c r="O62" s="73" t="s">
        <v>2370</v>
      </c>
      <c r="V62" s="73" t="s">
        <v>2371</v>
      </c>
      <c r="AP62" s="73" t="s">
        <v>2372</v>
      </c>
    </row>
    <row r="63" spans="3:42" ht="13.5" customHeight="1">
      <c r="C63" s="73" t="s">
        <v>2373</v>
      </c>
      <c r="M63" s="73" t="s">
        <v>2374</v>
      </c>
      <c r="O63" s="73" t="s">
        <v>2375</v>
      </c>
      <c r="V63" s="73" t="s">
        <v>2376</v>
      </c>
      <c r="AP63" s="73" t="s">
        <v>2377</v>
      </c>
    </row>
    <row r="64" spans="3:42" ht="13.5" customHeight="1">
      <c r="C64" s="73" t="s">
        <v>2378</v>
      </c>
      <c r="M64" s="73" t="s">
        <v>2379</v>
      </c>
      <c r="O64" s="73" t="s">
        <v>2380</v>
      </c>
      <c r="V64" s="73" t="s">
        <v>2381</v>
      </c>
    </row>
    <row r="65" spans="3:22" ht="13.5" customHeight="1">
      <c r="C65" s="73" t="s">
        <v>2382</v>
      </c>
      <c r="M65" s="73" t="s">
        <v>2383</v>
      </c>
      <c r="O65" s="73" t="s">
        <v>2384</v>
      </c>
      <c r="V65" s="73" t="s">
        <v>2385</v>
      </c>
    </row>
    <row r="66" spans="3:22" ht="13.5" customHeight="1">
      <c r="C66" s="73" t="s">
        <v>2386</v>
      </c>
      <c r="M66" s="73" t="s">
        <v>2387</v>
      </c>
      <c r="V66" s="73" t="s">
        <v>2388</v>
      </c>
    </row>
    <row r="67" spans="3:22" ht="13.5" customHeight="1">
      <c r="C67" s="73" t="s">
        <v>2389</v>
      </c>
      <c r="V67" s="73" t="s">
        <v>2390</v>
      </c>
    </row>
    <row r="68" spans="3:22" ht="13.5" customHeight="1">
      <c r="C68" s="73" t="s">
        <v>2391</v>
      </c>
      <c r="V68" s="73" t="s">
        <v>2392</v>
      </c>
    </row>
    <row r="69" spans="3:22" ht="13.5" customHeight="1">
      <c r="C69" s="73" t="s">
        <v>2393</v>
      </c>
      <c r="V69" s="73" t="s">
        <v>2394</v>
      </c>
    </row>
    <row r="70" spans="3:22" ht="13.5" customHeight="1">
      <c r="C70" s="73" t="s">
        <v>2395</v>
      </c>
      <c r="V70" s="73" t="s">
        <v>2396</v>
      </c>
    </row>
    <row r="71" spans="3:22" ht="13.5" customHeight="1">
      <c r="C71" s="73" t="s">
        <v>2397</v>
      </c>
      <c r="V71" s="73" t="s">
        <v>2398</v>
      </c>
    </row>
    <row r="72" spans="3:22" ht="13.5" customHeight="1">
      <c r="C72" s="73" t="s">
        <v>2399</v>
      </c>
      <c r="V72" s="73" t="s">
        <v>2400</v>
      </c>
    </row>
    <row r="73" spans="3:22" ht="13.5" customHeight="1">
      <c r="C73" s="73" t="s">
        <v>2401</v>
      </c>
      <c r="V73" s="73" t="s">
        <v>2402</v>
      </c>
    </row>
    <row r="74" spans="3:22" ht="13.5" customHeight="1">
      <c r="C74" s="73" t="s">
        <v>2403</v>
      </c>
      <c r="V74" s="73" t="s">
        <v>2404</v>
      </c>
    </row>
    <row r="75" spans="3:22" ht="13.5" customHeight="1">
      <c r="C75" s="73" t="s">
        <v>2405</v>
      </c>
      <c r="V75" s="73" t="s">
        <v>2406</v>
      </c>
    </row>
    <row r="76" spans="3:22" ht="13.5" customHeight="1">
      <c r="C76" s="73" t="s">
        <v>2407</v>
      </c>
      <c r="V76" s="73" t="s">
        <v>2408</v>
      </c>
    </row>
    <row r="77" spans="3:22" ht="13.5" customHeight="1">
      <c r="C77" s="73" t="s">
        <v>2409</v>
      </c>
      <c r="V77" s="73" t="s">
        <v>2410</v>
      </c>
    </row>
    <row r="78" spans="3:22" ht="13.5" customHeight="1">
      <c r="C78" s="73" t="s">
        <v>2411</v>
      </c>
      <c r="V78" s="73" t="s">
        <v>2412</v>
      </c>
    </row>
    <row r="79" spans="3:22" ht="13.5" customHeight="1">
      <c r="C79" s="73" t="s">
        <v>2413</v>
      </c>
      <c r="V79" s="73" t="s">
        <v>2414</v>
      </c>
    </row>
    <row r="80" spans="3:22" ht="13.5" customHeight="1">
      <c r="C80" s="73" t="s">
        <v>2415</v>
      </c>
      <c r="V80" s="73" t="s">
        <v>2416</v>
      </c>
    </row>
    <row r="81" spans="3:3" ht="13.5" customHeight="1">
      <c r="C81" s="73" t="s">
        <v>2417</v>
      </c>
    </row>
    <row r="82" spans="3:3" ht="13.5" customHeight="1">
      <c r="C82" s="73" t="s">
        <v>2418</v>
      </c>
    </row>
    <row r="83" spans="3:3" ht="13.5" customHeight="1">
      <c r="C83" s="73" t="s">
        <v>2419</v>
      </c>
    </row>
    <row r="84" spans="3:3" ht="13.5" customHeight="1">
      <c r="C84" s="73" t="s">
        <v>2420</v>
      </c>
    </row>
    <row r="85" spans="3:3" ht="13.5" customHeight="1">
      <c r="C85" s="73" t="s">
        <v>2421</v>
      </c>
    </row>
    <row r="86" spans="3:3" ht="13.5" customHeight="1">
      <c r="C86" s="73" t="s">
        <v>2422</v>
      </c>
    </row>
    <row r="87" spans="3:3" ht="13.5" customHeight="1">
      <c r="C87" s="73" t="s">
        <v>2423</v>
      </c>
    </row>
    <row r="88" spans="3:3" ht="13.5" customHeight="1">
      <c r="C88" s="73" t="s">
        <v>2424</v>
      </c>
    </row>
    <row r="89" spans="3:3" ht="13.5" customHeight="1">
      <c r="C89" s="73" t="s">
        <v>2425</v>
      </c>
    </row>
    <row r="90" spans="3:3" ht="13.5" customHeight="1">
      <c r="C90" s="73" t="s">
        <v>2426</v>
      </c>
    </row>
    <row r="91" spans="3:3" ht="13.5" customHeight="1">
      <c r="C91" s="73" t="s">
        <v>2427</v>
      </c>
    </row>
    <row r="92" spans="3:3" ht="13.5" customHeight="1">
      <c r="C92" s="73" t="s">
        <v>2428</v>
      </c>
    </row>
    <row r="93" spans="3:3" ht="13.5" customHeight="1">
      <c r="C93" s="73" t="s">
        <v>2429</v>
      </c>
    </row>
    <row r="94" spans="3:3" ht="13.5" customHeight="1">
      <c r="C94" s="73" t="s">
        <v>2430</v>
      </c>
    </row>
    <row r="95" spans="3:3" ht="13.5" customHeight="1">
      <c r="C95" s="73" t="s">
        <v>2431</v>
      </c>
    </row>
    <row r="96" spans="3:3" ht="13.5" customHeight="1">
      <c r="C96" s="73" t="s">
        <v>2432</v>
      </c>
    </row>
    <row r="97" spans="3:3" ht="13.5" customHeight="1">
      <c r="C97" s="73" t="s">
        <v>2433</v>
      </c>
    </row>
    <row r="98" spans="3:3" ht="13.5" customHeight="1">
      <c r="C98" s="73" t="s">
        <v>2434</v>
      </c>
    </row>
    <row r="99" spans="3:3" ht="13.5" customHeight="1">
      <c r="C99" s="73" t="s">
        <v>2435</v>
      </c>
    </row>
    <row r="100" spans="3:3" ht="13.5" customHeight="1">
      <c r="C100" s="73" t="s">
        <v>2436</v>
      </c>
    </row>
    <row r="101" spans="3:3" ht="13.5" customHeight="1">
      <c r="C101" s="73" t="s">
        <v>2437</v>
      </c>
    </row>
    <row r="102" spans="3:3" ht="13.5" customHeight="1">
      <c r="C102" s="73" t="s">
        <v>2438</v>
      </c>
    </row>
    <row r="103" spans="3:3" ht="13.5" customHeight="1">
      <c r="C103" s="73" t="s">
        <v>2439</v>
      </c>
    </row>
    <row r="104" spans="3:3" ht="13.5" customHeight="1">
      <c r="C104" s="73" t="s">
        <v>2440</v>
      </c>
    </row>
    <row r="105" spans="3:3" ht="13.5" customHeight="1">
      <c r="C105" s="73" t="s">
        <v>2441</v>
      </c>
    </row>
    <row r="106" spans="3:3" ht="13.5" customHeight="1">
      <c r="C106" s="73" t="s">
        <v>2442</v>
      </c>
    </row>
    <row r="107" spans="3:3" ht="13.5" customHeight="1">
      <c r="C107" s="73" t="s">
        <v>2443</v>
      </c>
    </row>
    <row r="108" spans="3:3" ht="13.5" customHeight="1">
      <c r="C108" s="73" t="s">
        <v>2444</v>
      </c>
    </row>
    <row r="109" spans="3:3" ht="13.5" customHeight="1">
      <c r="C109" s="73" t="s">
        <v>2445</v>
      </c>
    </row>
    <row r="110" spans="3:3" ht="13.5" customHeight="1">
      <c r="C110" s="73" t="s">
        <v>2446</v>
      </c>
    </row>
    <row r="111" spans="3:3" ht="13.5" customHeight="1">
      <c r="C111" s="73" t="s">
        <v>2447</v>
      </c>
    </row>
    <row r="112" spans="3:3" ht="13.5" customHeight="1">
      <c r="C112" s="73" t="s">
        <v>2448</v>
      </c>
    </row>
    <row r="113" spans="3:3" ht="13.5" customHeight="1">
      <c r="C113" s="73" t="s">
        <v>2449</v>
      </c>
    </row>
    <row r="114" spans="3:3" ht="13.5" customHeight="1">
      <c r="C114" s="73" t="s">
        <v>2450</v>
      </c>
    </row>
    <row r="115" spans="3:3" ht="13.5" customHeight="1">
      <c r="C115" s="73" t="s">
        <v>2451</v>
      </c>
    </row>
    <row r="116" spans="3:3" ht="13.5" customHeight="1">
      <c r="C116" s="73" t="s">
        <v>2452</v>
      </c>
    </row>
    <row r="117" spans="3:3" ht="13.5" customHeight="1">
      <c r="C117" s="73" t="s">
        <v>2453</v>
      </c>
    </row>
    <row r="118" spans="3:3" ht="13.5" customHeight="1">
      <c r="C118" s="73" t="s">
        <v>2454</v>
      </c>
    </row>
    <row r="119" spans="3:3" ht="13.5" customHeight="1">
      <c r="C119" s="73" t="s">
        <v>2455</v>
      </c>
    </row>
    <row r="120" spans="3:3" ht="13.5" customHeight="1">
      <c r="C120" s="73" t="s">
        <v>2456</v>
      </c>
    </row>
    <row r="121" spans="3:3" ht="13.5" customHeight="1">
      <c r="C121" s="73" t="s">
        <v>2457</v>
      </c>
    </row>
    <row r="122" spans="3:3" ht="13.5" customHeight="1">
      <c r="C122" s="73" t="s">
        <v>2458</v>
      </c>
    </row>
    <row r="123" spans="3:3" ht="13.5" customHeight="1">
      <c r="C123" s="73" t="s">
        <v>2459</v>
      </c>
    </row>
    <row r="124" spans="3:3" ht="13.5" customHeight="1">
      <c r="C124" s="73" t="s">
        <v>2460</v>
      </c>
    </row>
    <row r="125" spans="3:3" ht="13.5" customHeight="1">
      <c r="C125" s="73" t="s">
        <v>2461</v>
      </c>
    </row>
    <row r="126" spans="3:3" ht="13.5" customHeight="1">
      <c r="C126" s="73" t="s">
        <v>2462</v>
      </c>
    </row>
    <row r="127" spans="3:3" ht="13.5" customHeight="1">
      <c r="C127" s="73" t="s">
        <v>2463</v>
      </c>
    </row>
    <row r="128" spans="3:3" ht="13.5" customHeight="1">
      <c r="C128" s="73" t="s">
        <v>2464</v>
      </c>
    </row>
    <row r="129" spans="3:3" ht="13.5" customHeight="1">
      <c r="C129" s="73" t="s">
        <v>2465</v>
      </c>
    </row>
    <row r="130" spans="3:3" ht="13.5" customHeight="1">
      <c r="C130" s="73" t="s">
        <v>2466</v>
      </c>
    </row>
    <row r="131" spans="3:3" ht="13.5" customHeight="1">
      <c r="C131" s="73" t="s">
        <v>2467</v>
      </c>
    </row>
    <row r="132" spans="3:3" ht="13.5" customHeight="1">
      <c r="C132" s="73" t="s">
        <v>2468</v>
      </c>
    </row>
    <row r="133" spans="3:3" ht="13.5" customHeight="1">
      <c r="C133" s="73" t="s">
        <v>2469</v>
      </c>
    </row>
    <row r="134" spans="3:3" ht="13.5" customHeight="1">
      <c r="C134" s="73" t="s">
        <v>2470</v>
      </c>
    </row>
    <row r="135" spans="3:3" ht="13.5" customHeight="1">
      <c r="C135" s="73" t="s">
        <v>2471</v>
      </c>
    </row>
    <row r="136" spans="3:3" ht="13.5" customHeight="1">
      <c r="C136" s="73" t="s">
        <v>2472</v>
      </c>
    </row>
    <row r="137" spans="3:3" ht="13.5" customHeight="1">
      <c r="C137" s="73" t="s">
        <v>2473</v>
      </c>
    </row>
    <row r="138" spans="3:3" ht="13.5" customHeight="1">
      <c r="C138" s="73" t="s">
        <v>2474</v>
      </c>
    </row>
    <row r="139" spans="3:3" ht="13.5" customHeight="1">
      <c r="C139" s="73" t="s">
        <v>2475</v>
      </c>
    </row>
    <row r="140" spans="3:3" ht="13.5" customHeight="1">
      <c r="C140" s="73" t="s">
        <v>2476</v>
      </c>
    </row>
    <row r="141" spans="3:3" ht="13.5" customHeight="1">
      <c r="C141" s="73" t="s">
        <v>2477</v>
      </c>
    </row>
    <row r="142" spans="3:3" ht="13.5" customHeight="1">
      <c r="C142" s="73" t="s">
        <v>2478</v>
      </c>
    </row>
    <row r="143" spans="3:3" ht="13.5" customHeight="1">
      <c r="C143" s="73" t="s">
        <v>2479</v>
      </c>
    </row>
    <row r="144" spans="3:3" ht="13.5" customHeight="1">
      <c r="C144" s="73" t="s">
        <v>2480</v>
      </c>
    </row>
    <row r="145" spans="3:3" ht="13.5" customHeight="1">
      <c r="C145" s="73" t="s">
        <v>2481</v>
      </c>
    </row>
    <row r="146" spans="3:3" ht="13.5" customHeight="1">
      <c r="C146" s="73" t="s">
        <v>2482</v>
      </c>
    </row>
    <row r="147" spans="3:3" ht="13.5" customHeight="1">
      <c r="C147" s="73" t="s">
        <v>2483</v>
      </c>
    </row>
    <row r="148" spans="3:3" ht="13.5" customHeight="1">
      <c r="C148" s="73" t="s">
        <v>2484</v>
      </c>
    </row>
    <row r="149" spans="3:3" ht="13.5" customHeight="1">
      <c r="C149" s="73" t="s">
        <v>2485</v>
      </c>
    </row>
    <row r="150" spans="3:3" ht="13.5" customHeight="1">
      <c r="C150" s="73" t="s">
        <v>2486</v>
      </c>
    </row>
    <row r="151" spans="3:3" ht="13.5" customHeight="1">
      <c r="C151" s="73" t="s">
        <v>2487</v>
      </c>
    </row>
    <row r="152" spans="3:3" ht="13.5" customHeight="1">
      <c r="C152" s="73" t="s">
        <v>2488</v>
      </c>
    </row>
    <row r="153" spans="3:3" ht="13.5" customHeight="1">
      <c r="C153" s="73" t="s">
        <v>2489</v>
      </c>
    </row>
    <row r="154" spans="3:3" ht="13.5" customHeight="1">
      <c r="C154" s="73" t="s">
        <v>2490</v>
      </c>
    </row>
    <row r="155" spans="3:3" ht="13.5" customHeight="1">
      <c r="C155" s="73" t="s">
        <v>2491</v>
      </c>
    </row>
    <row r="156" spans="3:3" ht="13.5" customHeight="1">
      <c r="C156" s="73" t="s">
        <v>2492</v>
      </c>
    </row>
    <row r="157" spans="3:3" ht="13.5" customHeight="1">
      <c r="C157" s="73" t="s">
        <v>2493</v>
      </c>
    </row>
    <row r="158" spans="3:3" ht="13.5" customHeight="1">
      <c r="C158" s="73" t="s">
        <v>2494</v>
      </c>
    </row>
    <row r="159" spans="3:3" ht="13.5" customHeight="1">
      <c r="C159" s="73" t="s">
        <v>2495</v>
      </c>
    </row>
    <row r="160" spans="3:3" ht="13.5" customHeight="1">
      <c r="C160" s="73" t="s">
        <v>2496</v>
      </c>
    </row>
    <row r="161" spans="3:3" ht="13.5" customHeight="1">
      <c r="C161" s="73" t="s">
        <v>2497</v>
      </c>
    </row>
    <row r="162" spans="3:3" ht="13.5" customHeight="1">
      <c r="C162" s="73" t="s">
        <v>2498</v>
      </c>
    </row>
    <row r="163" spans="3:3" ht="13.5" customHeight="1">
      <c r="C163" s="73" t="s">
        <v>2499</v>
      </c>
    </row>
    <row r="164" spans="3:3" ht="13.5" customHeight="1">
      <c r="C164" s="73" t="s">
        <v>2500</v>
      </c>
    </row>
    <row r="165" spans="3:3" ht="13.5" customHeight="1">
      <c r="C165" s="73" t="s">
        <v>2501</v>
      </c>
    </row>
    <row r="166" spans="3:3" ht="13.5" customHeight="1">
      <c r="C166" s="73" t="s">
        <v>2502</v>
      </c>
    </row>
    <row r="167" spans="3:3" ht="13.5" customHeight="1">
      <c r="C167" s="73" t="s">
        <v>2503</v>
      </c>
    </row>
    <row r="168" spans="3:3" ht="13.5" customHeight="1">
      <c r="C168" s="73" t="s">
        <v>2504</v>
      </c>
    </row>
    <row r="169" spans="3:3" ht="13.5" customHeight="1">
      <c r="C169" s="73" t="s">
        <v>2505</v>
      </c>
    </row>
    <row r="170" spans="3:3" ht="13.5" customHeight="1">
      <c r="C170" s="73" t="s">
        <v>2506</v>
      </c>
    </row>
    <row r="171" spans="3:3" ht="13.5" customHeight="1">
      <c r="C171" s="73" t="s">
        <v>2507</v>
      </c>
    </row>
    <row r="172" spans="3:3" ht="13.5" customHeight="1">
      <c r="C172" s="73" t="s">
        <v>2508</v>
      </c>
    </row>
    <row r="173" spans="3:3" ht="13.5" customHeight="1">
      <c r="C173" s="73" t="s">
        <v>2509</v>
      </c>
    </row>
    <row r="174" spans="3:3" ht="13.5" customHeight="1">
      <c r="C174" s="73" t="s">
        <v>2510</v>
      </c>
    </row>
    <row r="175" spans="3:3" ht="13.5" customHeight="1">
      <c r="C175" s="73" t="s">
        <v>2511</v>
      </c>
    </row>
    <row r="176" spans="3:3" ht="13.5" customHeight="1">
      <c r="C176" s="73" t="s">
        <v>2512</v>
      </c>
    </row>
    <row r="177" spans="3:3" ht="13.5" customHeight="1">
      <c r="C177" s="73" t="s">
        <v>2513</v>
      </c>
    </row>
    <row r="178" spans="3:3" ht="13.5" customHeight="1">
      <c r="C178" s="73" t="s">
        <v>2514</v>
      </c>
    </row>
    <row r="179" spans="3:3" ht="13.5" customHeight="1">
      <c r="C179" s="73" t="s">
        <v>2515</v>
      </c>
    </row>
    <row r="180" spans="3:3" ht="13.5" customHeight="1">
      <c r="C180" s="73" t="s">
        <v>2516</v>
      </c>
    </row>
    <row r="181" spans="3:3" ht="13.5" customHeight="1">
      <c r="C181" s="73" t="s">
        <v>2517</v>
      </c>
    </row>
    <row r="182" spans="3:3" ht="13.5" customHeight="1">
      <c r="C182" s="73" t="s">
        <v>2518</v>
      </c>
    </row>
    <row r="183" spans="3:3" ht="13.5" customHeight="1"/>
    <row r="184" spans="3:3" ht="13.5" customHeight="1"/>
    <row r="185" spans="3:3" ht="13.5" customHeight="1"/>
    <row r="186" spans="3:3" ht="13.5" customHeight="1"/>
    <row r="187" spans="3:3" ht="13.5" customHeight="1"/>
    <row r="188" spans="3:3" ht="13.5" customHeight="1"/>
    <row r="189" spans="3:3" ht="13.5" customHeight="1"/>
    <row r="190" spans="3:3" ht="13.5" customHeight="1"/>
    <row r="191" spans="3:3" ht="13.5" customHeight="1"/>
    <row r="192" spans="3:3"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6"/>
  <pageMargins left="0.7" right="0.7" top="0.75" bottom="0.75" header="0" footer="0"/>
  <pageSetup paperSize="9" orientation="portrait"/>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重要事項説明書</vt:lpstr>
      <vt:lpstr>別添１</vt:lpstr>
      <vt:lpstr>別添２</vt:lpstr>
      <vt:lpstr>別紙（フリー記載）※情報公表対象外</vt:lpstr>
      <vt:lpstr>MST</vt:lpstr>
      <vt:lpstr>MST_市区町村</vt:lpstr>
      <vt:lpstr>都道府県名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2024-04-15T06:44:57Z</dcterms:created>
  <dcterms:modified xsi:type="dcterms:W3CDTF">2024-04-15T06:44:58Z</dcterms:modified>
</cp:coreProperties>
</file>