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CEDAR\Desktop\R5.9運営状況報告書\"/>
    </mc:Choice>
  </mc:AlternateContent>
  <xr:revisionPtr revIDLastSave="0" documentId="13_ncr:1_{C1C5E262-DFA1-4A92-9453-9D84B0F31BB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<sst xmlns="http://schemas.openxmlformats.org/spreadsheetml/2006/main" count="3173" uniqueCount="2603">
  <si>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</si>
  <si>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</si>
  <si>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</si>
  <si>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</si>
  <si>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</si>
  <si>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</si>
  <si>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</si>
  <si>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</si>
  <si>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</si>
  <si>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</si>
  <si>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</si>
  <si>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</si>
  <si>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</si>
  <si>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</si>
  <si>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</si>
  <si>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</si>
  <si>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</si>
  <si>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</si>
  <si>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</si>
  <si>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</si>
  <si>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</si>
  <si>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</si>
  <si>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</si>
  <si>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</si>
  <si>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</si>
  <si>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</si>
  <si>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</si>
  <si>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</si>
  <si>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</si>
  <si>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</si>
  <si>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</si>
  <si>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</si>
  <si>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</si>
  <si>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</si>
  <si>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</si>
  <si>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</si>
  <si>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</si>
  <si>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</si>
  <si>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</si>
  <si>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</si>
  <si>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</si>
  <si>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</si>
  <si>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</si>
  <si>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</si>
  <si>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</si>
  <si>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</si>
  <si>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</si>
  <si>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</si>
  <si>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</si>
  <si>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</si>
  <si>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</si>
  <si>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</si>
  <si>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</si>
  <si>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</si>
  <si>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</si>
  <si>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</si>
  <si>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</si>
  <si>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</si>
  <si>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</si>
  <si>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</si>
  <si>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</si>
  <si>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</si>
  <si>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</si>
  <si>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</si>
  <si>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</si>
  <si>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</si>
  <si>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</si>
  <si>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</si>
  <si>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</si>
  <si>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</si>
  <si>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</si>
  <si>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</si>
  <si>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</si>
  <si>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</si>
  <si>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</si>
  <si>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</si>
  <si>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</si>
  <si>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</si>
  <si>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</si>
  <si>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</si>
  <si>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</si>
  <si>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</si>
  <si>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</si>
  <si>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</si>
  <si>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</si>
  <si>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</si>
  <si>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</si>
  <si>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</si>
  <si>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</si>
  <si>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</si>
  <si>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</si>
  <si>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</si>
  <si>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</si>
  <si>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</si>
  <si>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</si>
  <si>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</si>
  <si>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</si>
  <si>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</si>
  <si>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</si>
  <si>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</si>
  <si>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</si>
  <si>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</si>
  <si>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</si>
  <si>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</si>
  <si>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</si>
  <si>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</si>
  <si>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</si>
  <si>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</si>
  <si>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</si>
  <si>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</si>
  <si>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</si>
  <si>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</si>
  <si>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</si>
  <si>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</si>
  <si>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</si>
  <si>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</si>
  <si>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</si>
  <si>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</si>
  <si>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</si>
  <si>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</si>
  <si>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</si>
  <si>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</si>
  <si>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</si>
  <si>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</si>
  <si>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</si>
  <si>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</si>
  <si>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</si>
  <si>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</si>
  <si>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</si>
  <si>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</si>
  <si>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</si>
  <si>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</si>
  <si>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</si>
  <si>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</si>
  <si>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</si>
  <si>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</si>
  <si>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</si>
  <si>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</si>
  <si>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</si>
  <si>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</si>
  <si>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</si>
  <si>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</si>
  <si>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</si>
  <si>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</si>
  <si>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</si>
  <si>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</si>
  <si>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</si>
  <si>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</si>
  <si>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</si>
  <si>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</si>
  <si>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</si>
  <si>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</si>
  <si>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</si>
  <si>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</si>
  <si>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</si>
  <si>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</si>
  <si>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</si>
  <si>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</si>
  <si>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</si>
  <si>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</si>
  <si>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</si>
  <si>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</si>
  <si>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</si>
  <si>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</si>
  <si>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</si>
  <si>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</si>
  <si>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</si>
  <si>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</si>
  <si>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</si>
  <si>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</si>
  <si>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</si>
  <si>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</si>
  <si>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</si>
  <si>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</si>
  <si>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</si>
  <si>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</si>
  <si>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</si>
  <si>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</si>
  <si>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</si>
  <si>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</si>
  <si>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</si>
  <si>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</si>
  <si>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</si>
  <si>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</si>
  <si>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</si>
  <si>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</si>
  <si>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</si>
  <si>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</si>
  <si>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</si>
  <si>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</si>
  <si>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</si>
  <si>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</si>
  <si>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</si>
  <si>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</si>
  <si>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</si>
  <si>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</si>
  <si>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</si>
  <si>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</si>
  <si>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</si>
  <si>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</si>
  <si>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</si>
  <si>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</si>
  <si>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</si>
  <si>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</si>
  <si>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</si>
  <si>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</si>
  <si>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</si>
  <si>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</si>
  <si>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</si>
  <si>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</si>
  <si>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</si>
  <si>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</si>
  <si>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</si>
  <si>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</si>
  <si>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</si>
  <si>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</si>
  <si>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</si>
  <si>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</si>
  <si>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</si>
  <si>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</si>
  <si>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</si>
  <si>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</si>
  <si>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</si>
  <si>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</si>
  <si>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</si>
  <si>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</si>
  <si>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</si>
  <si>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</si>
  <si>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</si>
  <si>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</si>
  <si>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</si>
  <si>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</si>
  <si>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</si>
  <si>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</si>
  <si>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</si>
  <si>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</si>
  <si>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</si>
  <si>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</si>
  <si>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</si>
  <si>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</si>
  <si>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</si>
  <si>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</si>
  <si>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</si>
  <si>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</si>
  <si>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</si>
  <si>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</si>
  <si>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</si>
  <si>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</si>
  <si>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</si>
  <si>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</si>
  <si>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</si>
  <si>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</si>
  <si>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</si>
  <si>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</si>
  <si>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</si>
  <si>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</si>
  <si>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</si>
  <si>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</si>
  <si>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</si>
  <si>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</si>
  <si>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</si>
  <si>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</si>
  <si>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</si>
  <si>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</si>
  <si>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</si>
  <si>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</si>
  <si>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</si>
  <si>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</si>
  <si>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</si>
  <si>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</si>
  <si>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</si>
  <si>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</si>
  <si>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</si>
  <si>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</si>
  <si>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</si>
  <si>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</si>
  <si>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</si>
  <si>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</si>
  <si>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</si>
  <si>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</si>
  <si>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</si>
  <si>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</si>
  <si>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</si>
  <si>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</si>
  <si>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</si>
  <si>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</si>
  <si>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</si>
  <si>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</si>
  <si>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</si>
  <si>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</si>
  <si>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</si>
  <si>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</si>
  <si>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</si>
  <si>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</si>
  <si>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</si>
  <si>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</si>
  <si>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</si>
  <si>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</si>
  <si>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</si>
  <si>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</si>
  <si>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</si>
  <si>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</si>
  <si>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</si>
  <si>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</si>
  <si>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</si>
  <si>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</si>
  <si>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</si>
  <si>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</si>
  <si>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</si>
  <si>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</si>
  <si>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</si>
  <si>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</si>
  <si>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</si>
  <si>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</si>
  <si>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</si>
  <si>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</si>
  <si>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</si>
  <si>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</si>
  <si>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</si>
  <si>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</si>
  <si>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</si>
  <si>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</si>
  <si>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</si>
  <si>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</si>
  <si>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</si>
  <si>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</si>
  <si>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</si>
  <si>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</si>
  <si>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</si>
  <si>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</si>
  <si>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</si>
  <si>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</si>
  <si>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</si>
  <si>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</si>
  <si>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</si>
  <si>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</si>
  <si>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</si>
  <si>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</si>
  <si>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</si>
  <si>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</si>
  <si>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</si>
  <si>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</si>
  <si>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</si>
  <si>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</si>
  <si>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</si>
  <si>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</si>
  <si>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</si>
  <si>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</si>
  <si>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</si>
  <si>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</si>
  <si>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</si>
  <si>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</si>
  <si>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</si>
  <si>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</si>
  <si>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</si>
  <si>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</si>
  <si>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</si>
  <si>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</si>
  <si>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</si>
  <si>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</si>
  <si>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</si>
  <si>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</si>
  <si>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</si>
  <si>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</si>
  <si>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</si>
  <si>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</si>
  <si>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</si>
  <si>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</si>
  <si>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</si>
  <si>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</si>
  <si>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</si>
  <si>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</si>
  <si>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</si>
  <si>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</si>
  <si>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</si>
  <si>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</si>
  <si>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</si>
  <si>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</si>
  <si>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</si>
  <si>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</si>
  <si>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</si>
  <si>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</si>
  <si>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</si>
  <si>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</si>
  <si>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</si>
  <si>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</si>
  <si>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</si>
  <si>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</si>
  <si>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</si>
  <si>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</si>
  <si>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</si>
  <si>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</si>
  <si>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</si>
  <si>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</si>
  <si>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</si>
  <si>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</si>
  <si>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</si>
  <si>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</si>
  <si>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</si>
  <si>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</si>
  <si>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</si>
  <si>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</si>
  <si>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</si>
  <si>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</si>
  <si>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</si>
  <si>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</si>
  <si>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</si>
  <si>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</si>
  <si>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</si>
  <si>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</si>
  <si>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</si>
  <si>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</si>
  <si>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</si>
  <si>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</si>
  <si>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</si>
  <si>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</si>
  <si>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</si>
  <si>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</si>
  <si>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</si>
  <si>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</si>
  <si>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</si>
  <si>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</si>
  <si>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</si>
  <si>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</si>
  <si>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</si>
  <si>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</si>
  <si>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</si>
  <si>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</si>
  <si>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</si>
  <si>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</si>
  <si>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</si>
  <si>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</si>
  <si>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</si>
  <si>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</si>
  <si>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</si>
  <si>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</si>
  <si>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</si>
  <si>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</si>
  <si>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</si>
  <si>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</si>
  <si>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</si>
  <si>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</si>
  <si>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</si>
  <si>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</si>
  <si>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</si>
  <si>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</si>
  <si>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</si>
  <si>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</si>
  <si>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</si>
  <si>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</si>
  <si>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</si>
  <si>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</si>
  <si>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</si>
  <si>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</si>
  <si>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</si>
  <si>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</si>
  <si>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</si>
  <si>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</si>
  <si>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</si>
  <si>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</si>
  <si>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</si>
  <si>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</si>
  <si>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</si>
  <si>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</si>
  <si>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</si>
  <si>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</si>
  <si>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</si>
  <si>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</si>
  <si>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</si>
  <si>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</si>
  <si>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</si>
  <si>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</si>
  <si>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</si>
  <si>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</si>
  <si>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</si>
  <si>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</si>
  <si>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</si>
  <si>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</si>
  <si>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</si>
  <si>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</si>
  <si>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</si>
  <si>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</si>
  <si>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</si>
  <si>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</si>
  <si>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</si>
  <si>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</si>
  <si>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</si>
  <si>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</si>
  <si>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</si>
  <si>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</si>
  <si>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</si>
  <si>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</si>
  <si>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</si>
  <si>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</si>
  <si>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</si>
  <si>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</si>
  <si>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</si>
  <si>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</si>
  <si>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</si>
  <si>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</si>
  <si>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</si>
  <si>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</si>
  <si>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</si>
  <si>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</si>
  <si>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</si>
  <si>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</si>
  <si>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</si>
  <si>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</si>
  <si>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</si>
  <si>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</si>
  <si>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</si>
  <si>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</si>
  <si>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</si>
  <si>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</si>
  <si>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</si>
  <si>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</si>
  <si>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</si>
  <si>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</si>
  <si>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</si>
  <si>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</si>
  <si>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</si>
  <si>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</si>
  <si>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</si>
  <si>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</si>
  <si>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</si>
  <si>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</si>
  <si>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</si>
  <si>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</si>
  <si>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</si>
  <si>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</si>
  <si>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</si>
  <si>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</si>
  <si>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</si>
  <si>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</si>
  <si>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</si>
  <si>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</si>
  <si>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</si>
  <si>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</si>
  <si>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</si>
  <si>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</si>
  <si>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</si>
  <si>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</si>
  <si>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</si>
  <si>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</si>
  <si>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</si>
  <si>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</si>
  <si>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</si>
  <si>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</si>
  <si>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</si>
  <si>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</si>
  <si>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</si>
  <si>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</si>
  <si>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</si>
  <si>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</si>
  <si>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</si>
  <si>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</si>
  <si>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</si>
  <si>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</si>
  <si>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</si>
  <si>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</si>
  <si>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</si>
  <si>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</si>
  <si>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</si>
  <si>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</si>
  <si>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</si>
  <si>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</si>
  <si>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</si>
  <si>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</si>
  <si>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</si>
  <si>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</si>
  <si>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</si>
  <si>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</si>
  <si>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</si>
  <si>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</si>
  <si>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</si>
  <si>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</si>
  <si>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</si>
  <si>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</si>
  <si>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</si>
  <si>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</si>
  <si>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</si>
  <si>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</si>
  <si>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</si>
  <si>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</si>
  <si>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</si>
  <si>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</si>
  <si>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</si>
  <si>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</si>
  <si>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</si>
  <si>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</si>
  <si>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</si>
  <si>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</si>
  <si>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</si>
  <si>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</si>
  <si>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</si>
  <si>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</si>
  <si>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</si>
  <si>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</si>
  <si>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</si>
  <si>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</si>
  <si>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</si>
  <si>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</si>
  <si>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</si>
  <si>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</si>
  <si>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</si>
  <si>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</si>
  <si>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</si>
  <si>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</si>
  <si>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</si>
  <si>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</si>
  <si>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</si>
  <si>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</si>
  <si>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</si>
  <si>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</si>
  <si>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</si>
  <si>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</si>
  <si>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</si>
  <si>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</si>
  <si>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</si>
  <si>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</si>
  <si>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</si>
  <si>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</si>
  <si>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</si>
  <si>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</si>
  <si>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</si>
  <si>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</si>
  <si>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</si>
  <si>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</si>
  <si>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</si>
  <si>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</si>
  <si>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</si>
  <si>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</si>
  <si>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</si>
  <si>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</si>
  <si>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</si>
  <si>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</si>
  <si>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</si>
  <si>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</si>
  <si>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</si>
  <si>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</si>
  <si>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</si>
  <si>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</si>
  <si>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</si>
  <si>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</si>
  <si>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</si>
  <si>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</si>
  <si>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</si>
  <si>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</si>
  <si>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</si>
  <si>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</si>
  <si>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</si>
  <si>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</si>
  <si>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</si>
  <si>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</si>
  <si>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</si>
  <si>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</si>
  <si>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</si>
  <si>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</si>
  <si>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</si>
  <si>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</si>
  <si>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</si>
  <si>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</si>
  <si>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</si>
  <si>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</si>
  <si>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</si>
  <si>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</si>
  <si>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</si>
  <si>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</si>
  <si>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</si>
  <si>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</si>
  <si>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</si>
  <si>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</si>
  <si>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</si>
  <si>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</si>
  <si>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</si>
  <si>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</si>
  <si>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</si>
  <si>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</si>
  <si>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</si>
  <si>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</si>
  <si>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</si>
  <si>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</si>
  <si>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</si>
  <si>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</si>
  <si>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</si>
  <si>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</si>
  <si>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</si>
  <si>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</si>
  <si>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</si>
  <si>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</si>
  <si>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</si>
  <si>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</si>
  <si>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</si>
  <si>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</si>
  <si>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</si>
  <si>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</si>
  <si>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</si>
  <si>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</si>
  <si>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</si>
  <si>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</si>
  <si>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</si>
  <si>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</si>
  <si>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</si>
  <si>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</si>
  <si>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</si>
  <si>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</si>
  <si>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</si>
  <si>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</si>
  <si>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</si>
  <si>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</si>
  <si>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</si>
  <si>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</si>
  <si>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</si>
  <si>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</si>
  <si>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</si>
  <si>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</si>
  <si>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</si>
  <si>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</si>
  <si>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</si>
  <si>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</si>
  <si>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</si>
  <si>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</si>
  <si>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</si>
  <si>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</si>
  <si>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</si>
  <si>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</si>
  <si>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</si>
  <si>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</si>
  <si>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</si>
  <si>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</si>
  <si>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</si>
  <si>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</si>
  <si>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</si>
  <si>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</si>
  <si>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</si>
  <si>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</si>
  <si>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</si>
  <si>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</si>
  <si>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</si>
  <si>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</si>
  <si>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</si>
  <si>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</si>
  <si>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</si>
  <si>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</si>
  <si>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</si>
  <si>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</si>
  <si>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</si>
  <si>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</si>
  <si>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</si>
  <si>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</si>
  <si>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</si>
  <si>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</si>
  <si>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</si>
  <si>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</si>
  <si>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</si>
  <si>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</si>
  <si>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</si>
  <si>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</si>
  <si>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</si>
  <si>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</si>
  <si>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</si>
  <si>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</si>
  <si>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</si>
  <si>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</si>
  <si>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</si>
  <si>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</si>
  <si>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</si>
  <si>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</si>
  <si>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</si>
  <si>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</si>
  <si>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</si>
  <si>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</si>
  <si>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</si>
  <si>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</si>
  <si>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</si>
  <si>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</si>
  <si>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</si>
  <si>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</si>
  <si>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</si>
  <si>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</si>
  <si>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</si>
  <si>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</si>
  <si>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</si>
  <si>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</si>
  <si>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</si>
  <si>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</si>
  <si>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</si>
  <si>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</si>
  <si>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</si>
  <si>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</si>
  <si>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</si>
  <si>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</si>
  <si>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</si>
  <si>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</si>
  <si>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</si>
  <si>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</si>
  <si>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</si>
  <si>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</si>
  <si>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</si>
  <si>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</si>
  <si>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</si>
  <si>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</si>
  <si>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</si>
  <si>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</si>
  <si>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</si>
  <si>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</si>
  <si>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</si>
  <si>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</si>
  <si>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</si>
  <si>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</si>
  <si>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</si>
  <si>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</si>
  <si>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</si>
  <si>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</si>
  <si>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</si>
  <si>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</si>
  <si>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</si>
  <si>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</si>
  <si>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</si>
  <si>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</si>
  <si>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</si>
  <si>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</si>
  <si>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</si>
  <si>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</si>
  <si>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</si>
  <si>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</si>
  <si>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</si>
  <si>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</si>
  <si>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</si>
  <si>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</si>
  <si>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</si>
  <si>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</si>
  <si>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</si>
  <si>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</si>
  <si>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</si>
  <si>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</si>
  <si>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</si>
  <si>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</si>
  <si>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</si>
  <si>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</si>
  <si>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</si>
  <si>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</si>
  <si>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</si>
  <si>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</si>
  <si>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</si>
  <si>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</si>
  <si>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</si>
  <si>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</si>
  <si>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</si>
  <si>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</si>
  <si>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</si>
  <si>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</si>
  <si>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</si>
  <si>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</si>
  <si>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</si>
  <si>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</si>
  <si>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</si>
  <si>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</si>
  <si>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</si>
  <si>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</si>
  <si>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</si>
  <si>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</si>
  <si>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</si>
  <si>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</si>
  <si>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</si>
  <si>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</si>
  <si>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</si>
  <si>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</si>
  <si>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</si>
  <si>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</si>
  <si>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</si>
  <si>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</si>
  <si>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</si>
  <si>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</si>
  <si>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</si>
  <si>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</si>
  <si>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</si>
  <si>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</si>
  <si>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</si>
  <si>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</si>
  <si>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</si>
  <si>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</si>
  <si>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</si>
  <si>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</si>
  <si>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</si>
  <si>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</si>
  <si>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</si>
  <si>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</si>
  <si>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</si>
  <si>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</si>
  <si>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</si>
  <si>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</si>
  <si>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</si>
  <si>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</si>
  <si>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</si>
  <si>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</si>
  <si>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</si>
  <si>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</si>
  <si>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</si>
  <si>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</si>
  <si>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</si>
  <si>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</si>
  <si>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</si>
  <si>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</si>
  <si>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</si>
  <si>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</si>
  <si>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</si>
  <si>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</si>
  <si>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</si>
  <si>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</si>
  <si>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</si>
  <si>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</si>
  <si>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</si>
  <si>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</si>
  <si>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</si>
  <si>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</si>
  <si>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</si>
  <si>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</si>
  <si>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</si>
  <si>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</si>
  <si>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</si>
  <si>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</si>
  <si>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</si>
  <si>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</si>
  <si>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</si>
  <si>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</si>
  <si>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</si>
  <si>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</si>
  <si>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</si>
  <si>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</si>
  <si>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</si>
  <si>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</si>
  <si>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</si>
  <si>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</si>
  <si>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</si>
  <si>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</si>
  <si>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</si>
  <si>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</si>
  <si>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</si>
  <si>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</si>
  <si>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</si>
  <si>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</si>
  <si>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</si>
  <si>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</si>
  <si>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</si>
  <si>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</si>
  <si>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</si>
  <si>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</si>
  <si>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</si>
  <si>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</si>
  <si>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</si>
  <si>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</si>
  <si>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</si>
  <si>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</si>
  <si>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</si>
  <si>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</si>
  <si>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</si>
  <si>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</si>
  <si>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</si>
  <si>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</si>
  <si>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</si>
  <si>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</si>
  <si>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</si>
  <si>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</si>
  <si>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</si>
  <si>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</si>
  <si>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</si>
  <si>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</si>
  <si>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</si>
  <si>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</si>
  <si>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</si>
  <si>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</si>
  <si>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</si>
  <si>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</si>
  <si>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</si>
  <si>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</si>
  <si>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</si>
  <si>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</si>
  <si>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</si>
  <si>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</si>
  <si>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</si>
  <si>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</si>
  <si>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</si>
  <si>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</si>
  <si>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</si>
  <si>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</si>
  <si>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</si>
  <si>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</si>
  <si>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</si>
  <si>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</si>
  <si>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</si>
  <si>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</si>
  <si>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</si>
  <si>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</si>
  <si>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</si>
  <si>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</si>
  <si>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</si>
  <si>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</si>
  <si>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</si>
  <si>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</si>
  <si>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</si>
  <si>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</si>
  <si>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</si>
  <si>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</si>
  <si>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</si>
  <si>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</si>
  <si>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</si>
  <si>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</si>
  <si>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</si>
  <si>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</si>
  <si>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</si>
  <si>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</si>
  <si>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</si>
  <si>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</si>
  <si>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</si>
  <si>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</si>
  <si>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</si>
  <si>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</si>
  <si>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</si>
  <si>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</si>
  <si>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</si>
  <si>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</si>
  <si>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</si>
  <si>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</si>
  <si>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</si>
  <si>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</si>
  <si>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</si>
  <si>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</si>
  <si>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</si>
  <si>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</si>
  <si>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</si>
  <si>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</si>
  <si>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</si>
  <si>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</si>
  <si>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</si>
  <si>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</si>
  <si>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</si>
  <si>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</si>
  <si>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</si>
  <si>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</si>
  <si>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</si>
  <si>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</si>
  <si>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</si>
  <si>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</si>
  <si>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</si>
  <si>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</si>
  <si>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</si>
  <si>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</si>
  <si>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</si>
  <si>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</si>
  <si>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</si>
  <si>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</si>
  <si>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</si>
  <si>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</si>
  <si>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</si>
  <si>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</si>
  <si>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</si>
  <si>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</si>
  <si>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</si>
  <si>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</si>
  <si>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</si>
  <si>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</si>
  <si>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</si>
  <si>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</si>
  <si>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</si>
  <si>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</si>
  <si>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</si>
  <si>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</si>
  <si>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</si>
  <si>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</si>
  <si>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</si>
  <si>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</si>
  <si>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</si>
  <si>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</si>
  <si>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</si>
  <si>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</si>
  <si>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</si>
  <si>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</si>
  <si>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</si>
  <si>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</si>
  <si>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</si>
  <si>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</si>
  <si>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</si>
  <si>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</si>
  <si>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</si>
  <si>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</si>
  <si>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</si>
  <si>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</si>
  <si>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</si>
  <si>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</si>
  <si>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</si>
  <si>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</si>
  <si>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</si>
  <si>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</si>
  <si>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</si>
  <si>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</si>
  <si>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</si>
  <si>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</si>
  <si>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</si>
  <si>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</si>
  <si>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</si>
  <si>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</si>
  <si>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</si>
  <si>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</si>
  <si>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</si>
  <si>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</si>
  <si>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</si>
  <si>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</si>
  <si>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</si>
  <si>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</si>
  <si>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</si>
  <si>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</si>
  <si>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</si>
  <si>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</si>
  <si>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</si>
  <si>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</si>
  <si>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</si>
  <si>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</si>
  <si>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</si>
  <si>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</si>
  <si>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</si>
  <si>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</si>
  <si>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</si>
  <si>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</si>
  <si>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</si>
  <si>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</si>
  <si>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</si>
  <si>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</si>
  <si>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</si>
  <si>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</si>
  <si>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</si>
  <si>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</si>
  <si>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</si>
  <si>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</si>
  <si>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</si>
  <si>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</si>
  <si>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</si>
  <si>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</si>
  <si>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</si>
  <si>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</si>
  <si>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</si>
  <si>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</si>
  <si>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</si>
  <si>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</si>
  <si>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</si>
  <si>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</si>
  <si>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</si>
  <si>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</si>
  <si>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</si>
  <si>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</si>
  <si>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</si>
  <si>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</si>
  <si>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</si>
  <si>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</si>
  <si>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</si>
  <si>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</si>
  <si>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</si>
  <si>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</si>
  <si>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</si>
  <si>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</si>
  <si>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</si>
  <si>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</si>
  <si>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</si>
  <si>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</si>
  <si>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</si>
  <si>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</si>
  <si>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</si>
  <si>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</si>
  <si>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</si>
  <si>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</si>
  <si>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</si>
  <si>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</si>
  <si>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</si>
  <si>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</si>
  <si>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</si>
  <si>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</si>
  <si>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</si>
  <si>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</si>
  <si>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</si>
  <si>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</si>
  <si>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</si>
  <si>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</si>
  <si>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</si>
  <si>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</si>
  <si>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</si>
  <si>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</si>
  <si>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</si>
  <si>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</si>
  <si>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</si>
  <si>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</si>
  <si>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</si>
  <si>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</si>
  <si>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</si>
  <si>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</si>
  <si>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</si>
  <si>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</si>
  <si>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</si>
  <si>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</si>
  <si>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</si>
  <si>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</si>
  <si>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</si>
  <si>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</si>
  <si>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</si>
  <si>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</si>
  <si>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</si>
  <si>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</si>
  <si>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</si>
  <si>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</si>
  <si>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</si>
  <si>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</si>
  <si>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</si>
  <si>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</si>
  <si>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</si>
  <si>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</si>
  <si>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</si>
  <si>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</si>
  <si>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</si>
  <si>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</si>
  <si>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</si>
  <si>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</si>
  <si>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</si>
  <si>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</si>
  <si>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</si>
  <si>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</si>
  <si>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</si>
  <si>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</si>
  <si>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</si>
  <si>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</si>
  <si>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</si>
  <si>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</si>
  <si>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</si>
  <si>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</si>
  <si>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</si>
  <si>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</si>
  <si>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</si>
  <si>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</si>
  <si>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</si>
  <si>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</si>
  <si>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</si>
  <si>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</si>
  <si>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</si>
  <si>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</si>
  <si>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</si>
  <si>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</si>
  <si>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</si>
  <si>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</si>
  <si>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</si>
  <si>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</si>
  <si>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</si>
  <si>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</si>
  <si>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</si>
  <si>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</si>
  <si>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</si>
  <si>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</si>
  <si>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</si>
  <si>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</si>
  <si>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</si>
  <si>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</si>
  <si>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</si>
  <si>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</si>
  <si>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</si>
  <si>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</si>
  <si>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</si>
  <si>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</si>
  <si>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</si>
  <si>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</si>
  <si>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</si>
  <si>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</si>
  <si>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</si>
  <si>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</si>
  <si>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</si>
  <si>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</si>
  <si>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</si>
  <si>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</si>
  <si>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</si>
  <si>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</si>
  <si>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</si>
  <si>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</si>
  <si>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</si>
  <si>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</si>
  <si>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</si>
  <si>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</si>
  <si>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</si>
  <si>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</si>
  <si>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</si>
  <si>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</si>
  <si>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</si>
  <si>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</si>
  <si>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</si>
  <si>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</si>
  <si>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</si>
  <si>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</si>
  <si>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</si>
  <si>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</si>
  <si>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</si>
  <si>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</si>
  <si>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</si>
  <si>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</si>
  <si>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</si>
  <si>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</si>
  <si>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</si>
  <si>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</si>
  <si>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</si>
  <si>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</si>
  <si>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</si>
  <si>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</si>
  <si>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</si>
  <si>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</si>
  <si>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</si>
  <si>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</si>
  <si>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</si>
  <si>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</si>
  <si>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</si>
  <si>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</si>
  <si>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</si>
  <si>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</si>
  <si>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</si>
  <si>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</si>
  <si>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</si>
  <si>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</si>
  <si>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</si>
  <si>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</si>
  <si>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</si>
  <si>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</si>
  <si>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</si>
  <si>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</si>
  <si>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</si>
  <si>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</si>
  <si>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</si>
  <si>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</si>
  <si>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</si>
  <si>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</si>
  <si>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</si>
  <si>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</si>
  <si>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</si>
  <si>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</si>
  <si>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</si>
  <si>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</si>
  <si>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</si>
  <si>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</si>
  <si>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</si>
  <si>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</si>
  <si>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</si>
  <si>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</si>
  <si>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</si>
  <si>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</si>
  <si>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</si>
  <si>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</si>
  <si>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</si>
  <si>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</si>
  <si>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</si>
  <si>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</si>
  <si>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</si>
  <si>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</si>
  <si>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</si>
  <si>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</si>
  <si>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</si>
  <si>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</si>
  <si>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</si>
  <si>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</si>
  <si>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</si>
  <si>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</si>
  <si>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</si>
  <si>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</si>
  <si>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</si>
  <si>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</si>
  <si>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</si>
  <si>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</si>
  <si>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</si>
  <si>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</si>
  <si>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</si>
  <si>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</si>
  <si>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</si>
  <si>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</si>
  <si>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</si>
  <si>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</si>
  <si>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</si>
  <si>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</si>
  <si>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</si>
  <si>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</si>
  <si>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</si>
  <si>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</si>
  <si>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</si>
  <si>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</si>
  <si>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</si>
  <si>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</si>
  <si>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</si>
  <si>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</si>
  <si>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</si>
  <si>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</si>
  <si>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</si>
  <si>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</si>
  <si>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</si>
  <si>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</si>
  <si>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</si>
  <si>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</si>
  <si>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</si>
  <si>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</si>
  <si>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</si>
  <si>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</si>
  <si>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</si>
  <si>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</si>
  <si>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</si>
  <si>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</si>
  <si>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</si>
  <si>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</si>
  <si>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</si>
  <si>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</si>
  <si>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</si>
  <si>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</si>
  <si>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</si>
  <si>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</si>
  <si>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</si>
  <si>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</si>
  <si>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</si>
  <si>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</si>
  <si>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</si>
  <si>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</si>
  <si>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</si>
  <si>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</si>
  <si>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</si>
  <si>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</si>
  <si>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</si>
  <si>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</si>
  <si>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</si>
  <si>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</si>
  <si>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</si>
  <si>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</si>
  <si>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</si>
  <si>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</si>
  <si>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</si>
  <si>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</si>
  <si>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</si>
  <si>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</si>
  <si>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</si>
  <si>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</si>
  <si>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</si>
  <si>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</si>
  <si>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</si>
  <si>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</si>
  <si>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</si>
  <si>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</si>
  <si>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</si>
  <si>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</si>
  <si>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</si>
  <si>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</si>
  <si>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</si>
  <si>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</si>
  <si>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</si>
  <si>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</si>
  <si>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</si>
  <si>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</si>
  <si>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</si>
  <si>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</si>
  <si>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</si>
  <si>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</si>
  <si>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</si>
  <si>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</si>
  <si>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</si>
  <si>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</si>
  <si>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</si>
  <si>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</si>
  <si>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</si>
  <si>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</si>
  <si>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</si>
  <si>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</si>
  <si>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</si>
  <si>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</si>
  <si>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</si>
  <si>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</si>
  <si>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</si>
  <si>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</si>
  <si>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</si>
  <si>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</si>
  <si>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</si>
  <si>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</si>
  <si>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</si>
  <si>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</si>
  <si>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</si>
  <si>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</si>
  <si>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</si>
  <si>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</si>
  <si>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</si>
  <si>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</si>
  <si>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</si>
  <si>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</si>
  <si>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</si>
  <si>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</si>
  <si>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</si>
  <si>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</si>
  <si>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</si>
  <si>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</si>
  <si>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</si>
  <si>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</si>
  <si>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</si>
  <si>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</si>
  <si>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</si>
  <si>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</si>
  <si>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</si>
  <si>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</si>
  <si>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</si>
  <si>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</si>
  <si>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</si>
  <si>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</si>
  <si>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</si>
  <si>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</si>
  <si>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</si>
  <si>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</si>
  <si>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</si>
  <si>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</si>
  <si>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</si>
  <si>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</si>
  <si>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</si>
  <si>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</si>
  <si>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</si>
  <si>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</si>
  <si>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</si>
  <si>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</si>
  <si>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</si>
  <si>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</si>
  <si>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</si>
  <si>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</si>
  <si>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</si>
  <si>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</si>
  <si>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</si>
  <si>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</si>
  <si>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</si>
  <si>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</si>
  <si>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</si>
  <si>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</si>
  <si>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</si>
  <si>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</si>
  <si>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</si>
  <si>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</si>
  <si>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</si>
  <si>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</si>
  <si>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</si>
  <si>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</si>
  <si>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</si>
  <si>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</si>
  <si>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</si>
  <si>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</si>
  <si>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</si>
  <si>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</si>
  <si>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</si>
  <si>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</si>
  <si>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</si>
  <si>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</si>
  <si>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</si>
  <si>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</si>
  <si>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</si>
  <si>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</si>
  <si>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</si>
  <si>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</si>
  <si>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</si>
  <si>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</si>
  <si>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</si>
  <si>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</si>
  <si>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</si>
  <si>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</si>
  <si>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</si>
  <si>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</si>
  <si>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</si>
  <si>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</si>
  <si>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</si>
  <si>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</si>
  <si>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</si>
  <si>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</si>
  <si>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</si>
  <si>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</si>
  <si>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</si>
  <si>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</si>
  <si>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</si>
  <si>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</si>
  <si>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</si>
  <si>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</si>
  <si>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</si>
  <si>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</si>
  <si>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</si>
  <si>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</si>
  <si>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</si>
  <si>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</si>
  <si>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</si>
  <si>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</si>
  <si>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</si>
  <si>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</si>
  <si>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</si>
  <si>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</si>
  <si>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</si>
  <si>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</si>
  <si>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</si>
  <si>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</si>
  <si>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</si>
  <si>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</si>
  <si>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</si>
  <si>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</si>
  <si>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</si>
  <si>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</si>
  <si>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</si>
  <si>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</si>
  <si>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</si>
  <si>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</si>
  <si>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</si>
  <si>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</si>
  <si>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</si>
  <si>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</si>
  <si>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</si>
  <si>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</si>
  <si>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</si>
  <si>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</si>
  <si>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</si>
  <si>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</si>
  <si>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</si>
  <si>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</si>
  <si>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</si>
  <si>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</si>
  <si>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</si>
  <si>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</si>
  <si>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</si>
  <si>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</si>
  <si>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</si>
  <si>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</si>
  <si>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</si>
  <si>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</si>
  <si>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</si>
  <si>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</si>
  <si>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</si>
  <si>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</si>
  <si>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</si>
  <si>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</si>
  <si>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</si>
  <si>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</si>
  <si>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</si>
  <si>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</si>
  <si>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</si>
  <si>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</si>
  <si>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</si>
  <si>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</si>
  <si>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</si>
  <si>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</si>
  <si>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</si>
  <si>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</si>
  <si>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</si>
  <si>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</si>
  <si>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</si>
  <si>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</si>
  <si>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</si>
  <si>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</si>
  <si>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</si>
  <si>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</si>
  <si>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</si>
  <si>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</si>
  <si>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</si>
  <si>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</si>
  <si>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</si>
  <si>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</si>
  <si>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</si>
  <si>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</si>
  <si>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</si>
  <si>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</si>
  <si>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</si>
  <si>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</si>
  <si>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</si>
  <si>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</si>
  <si>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</si>
  <si>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</si>
  <si>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</si>
  <si>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</si>
  <si>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</si>
  <si>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</si>
  <si>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</si>
  <si>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</si>
  <si>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</si>
  <si>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</si>
  <si>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</si>
  <si>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</si>
  <si>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</si>
  <si>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</si>
  <si>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</si>
  <si>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</si>
  <si>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</si>
  <si>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</si>
  <si>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</si>
  <si>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</si>
  <si>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</si>
  <si>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</si>
  <si>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</si>
  <si>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</si>
  <si>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</si>
  <si>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</si>
  <si>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</si>
  <si>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</si>
  <si>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</si>
  <si>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</si>
  <si>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</si>
  <si>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</si>
  <si>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</si>
  <si>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</si>
  <si>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</si>
  <si>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</si>
  <si>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</si>
  <si>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</si>
  <si>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</si>
  <si>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</si>
  <si>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</si>
  <si>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</si>
  <si>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</si>
  <si>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</si>
  <si>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</si>
  <si>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</si>
  <si>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</si>
  <si>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</si>
  <si>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</si>
  <si>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</si>
  <si>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</si>
  <si>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</si>
  <si>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</si>
  <si>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</si>
  <si>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</si>
  <si>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</si>
  <si>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</si>
  <si>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</si>
  <si>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</si>
  <si>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</si>
  <si>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</si>
  <si>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</si>
  <si>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</si>
  <si>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</si>
  <si>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</si>
  <si>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</si>
  <si>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</si>
  <si>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</si>
  <si>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</si>
  <si>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</si>
  <si>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</si>
  <si>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</si>
  <si>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</si>
  <si>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</si>
  <si>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</si>
  <si>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</si>
  <si>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</si>
  <si>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</si>
  <si>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</si>
  <si>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</si>
  <si>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</si>
  <si>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</si>
  <si>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</si>
  <si>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</si>
  <si>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</si>
  <si>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</si>
  <si>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</si>
  <si>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</si>
  <si>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</si>
  <si>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</si>
  <si>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</si>
  <si>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</si>
  <si>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</si>
  <si>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</si>
  <si>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</si>
  <si>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</si>
  <si>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</si>
  <si>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</si>
  <si>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</si>
  <si>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</si>
  <si>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</si>
  <si>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</si>
  <si>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</si>
  <si>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</si>
  <si>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</si>
  <si>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</si>
  <si>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</si>
  <si>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</si>
  <si>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</si>
  <si>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</si>
  <si>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</si>
  <si>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</si>
  <si>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</si>
  <si>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</si>
  <si>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</si>
  <si>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</si>
  <si>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</si>
  <si>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</si>
  <si>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</si>
  <si>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</si>
  <si>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</si>
  <si>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</si>
  <si>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</si>
  <si>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</si>
  <si>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</si>
  <si>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</si>
  <si>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</si>
  <si>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</si>
  <si>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</si>
  <si>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</si>
  <si>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</si>
  <si>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</si>
  <si>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</si>
  <si>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</si>
  <si>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</si>
  <si>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</si>
  <si>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</si>
  <si>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</si>
  <si>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</si>
  <si>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</si>
  <si>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</si>
  <si>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</si>
  <si>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</si>
  <si>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</si>
  <si>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</si>
  <si>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</si>
  <si>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</si>
  <si>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</si>
  <si>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</si>
  <si>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</si>
  <si>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</si>
  <si>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</si>
  <si>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</si>
  <si>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</si>
  <si>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</si>
  <si>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</si>
  <si>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</si>
  <si>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</si>
  <si>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</si>
  <si>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</si>
  <si>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</si>
  <si>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</si>
  <si>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</si>
  <si>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</si>
  <si>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</si>
  <si>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</si>
  <si>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</si>
  <si>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</si>
  <si>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</si>
  <si>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</si>
  <si>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</si>
  <si>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</si>
  <si>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</si>
  <si>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</si>
  <si>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</si>
  <si>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</si>
  <si>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</si>
  <si>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</si>
  <si>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</si>
  <si>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</si>
  <si>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</si>
  <si>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</si>
  <si>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</si>
  <si>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</si>
  <si>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</si>
  <si>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</si>
  <si>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</si>
  <si>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</si>
  <si>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</si>
  <si>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</si>
  <si>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</si>
  <si>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</si>
  <si>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</si>
  <si>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</si>
  <si>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</si>
  <si>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</si>
  <si>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</si>
  <si>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</si>
  <si>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</si>
  <si>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</si>
  <si>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</si>
  <si>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</si>
  <si>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</si>
  <si>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</si>
  <si>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</si>
  <si>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</si>
  <si>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</si>
  <si>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</si>
  <si>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</si>
  <si>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</si>
  <si>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</si>
  <si>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</si>
  <si>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</si>
  <si>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</si>
  <si>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</si>
  <si>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</si>
  <si>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</si>
  <si>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</si>
  <si>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</si>
  <si>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</si>
  <si>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</si>
  <si>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</si>
  <si>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</si>
  <si>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</si>
  <si>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</si>
  <si>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</si>
  <si>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</si>
  <si>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</si>
  <si>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</si>
  <si>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</si>
  <si>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</si>
  <si>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</si>
  <si>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</si>
  <si>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</si>
  <si>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</si>
  <si>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</si>
  <si>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</si>
  <si>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</si>
  <si>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</si>
  <si>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</si>
  <si>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</si>
  <si>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</si>
  <si>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</si>
  <si>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</si>
  <si>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</si>
  <si>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</si>
  <si>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</si>
  <si>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</si>
  <si>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</si>
  <si>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</si>
  <si>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</si>
  <si>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</si>
  <si>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</si>
  <si>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</si>
  <si>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</si>
  <si>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</si>
  <si>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</si>
  <si>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</si>
  <si>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</si>
  <si>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</si>
  <si>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</si>
  <si>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</si>
  <si>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</si>
  <si>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</si>
  <si>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</si>
  <si>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</si>
  <si>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</si>
  <si>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</si>
  <si>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</si>
  <si>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</si>
  <si>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</si>
  <si>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</si>
  <si>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</si>
  <si>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</si>
  <si>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</si>
  <si>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</si>
  <si>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</si>
  <si>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</si>
  <si>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</si>
  <si>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</si>
  <si>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</si>
  <si>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</si>
  <si>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</si>
  <si>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</si>
  <si>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</si>
  <si>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</si>
  <si>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</si>
  <si>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</si>
  <si>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</si>
  <si>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</si>
  <si>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</si>
  <si>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</si>
  <si>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</si>
  <si>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</si>
  <si>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</si>
  <si>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</si>
  <si>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</si>
  <si>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</si>
  <si>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</si>
  <si>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</si>
  <si>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</si>
  <si>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</si>
  <si>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</si>
  <si>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</si>
  <si>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</si>
  <si>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</si>
  <si>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</si>
  <si>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</si>
  <si>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</si>
  <si>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</si>
  <si>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</si>
  <si>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</si>
  <si>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</si>
  <si>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</si>
  <si>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</si>
  <si>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</si>
  <si>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</si>
  <si>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</si>
  <si>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</si>
  <si>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</si>
  <si>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</si>
  <si>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</si>
  <si>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</si>
  <si>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</si>
  <si>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</si>
  <si>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</si>
  <si>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</si>
  <si>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</si>
  <si>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</si>
  <si>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</si>
  <si>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</si>
  <si>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</si>
  <si>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</si>
  <si>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</si>
  <si>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</si>
  <si>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</si>
  <si>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</si>
  <si>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</si>
  <si>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</si>
  <si>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</si>
  <si>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</si>
  <si>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</si>
  <si>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</si>
  <si>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</si>
  <si>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</si>
  <si>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</si>
  <si>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</si>
  <si>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</si>
  <si>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</si>
  <si>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</si>
  <si>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</si>
  <si>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</si>
  <si>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</si>
  <si>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</si>
  <si>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</si>
  <si>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</si>
  <si>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</si>
  <si>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</si>
  <si>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</si>
  <si>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</si>
  <si>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</si>
  <si>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</si>
  <si>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</si>
  <si>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</si>
  <si>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</si>
  <si>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</si>
  <si>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</si>
  <si>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</si>
  <si>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</si>
  <si>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</si>
  <si>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</si>
  <si>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</si>
  <si>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</si>
  <si>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</si>
  <si>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</si>
  <si>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</si>
  <si>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</si>
  <si>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</si>
  <si>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</si>
  <si>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</si>
  <si>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</si>
  <si>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</si>
  <si>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</si>
  <si>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</si>
  <si>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</si>
  <si>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</si>
  <si>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</si>
  <si>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</si>
  <si>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</si>
  <si>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</si>
  <si>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</si>
  <si>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</si>
  <si>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</si>
  <si>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</si>
  <si>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</si>
  <si>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</si>
  <si>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</si>
  <si>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</si>
  <si>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</si>
  <si>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</si>
  <si>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</si>
  <si>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</si>
  <si>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</si>
  <si>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</si>
  <si>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</si>
  <si>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</si>
  <si>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</si>
  <si>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</si>
  <si>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</si>
  <si>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</si>
  <si>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</si>
  <si>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</si>
  <si>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</si>
  <si>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</si>
  <si>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</si>
  <si>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</si>
  <si>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</si>
  <si>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</si>
  <si>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</si>
  <si>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</si>
  <si>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</si>
  <si>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</si>
  <si>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</si>
  <si>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</si>
  <si>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</si>
  <si>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</si>
  <si>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</si>
  <si>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</si>
  <si>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</si>
  <si>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</si>
  <si>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</si>
  <si>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</si>
  <si>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</si>
  <si>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</si>
  <si>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</si>
  <si>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</si>
  <si>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</si>
  <si>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</si>
  <si>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</si>
  <si>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</si>
  <si>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</si>
  <si>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</si>
  <si>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</si>
  <si>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</si>
  <si>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</si>
  <si>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</si>
  <si>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</si>
  <si>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</si>
  <si>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</si>
  <si>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</si>
  <si>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</si>
  <si>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</si>
  <si>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</si>
  <si>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</si>
  <si>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</si>
  <si>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</si>
  <si>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</si>
  <si>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</si>
  <si>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</si>
  <si>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</si>
  <si>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</si>
  <si>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</si>
  <si>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</si>
  <si>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</si>
  <si>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</si>
  <si>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</si>
  <si>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</si>
  <si>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</si>
  <si>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</si>
  <si>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</si>
  <si>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</si>
  <si>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</si>
  <si>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</si>
  <si>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</si>
  <si>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</si>
  <si>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</si>
  <si>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</si>
  <si>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</si>
  <si>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</si>
  <si>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</si>
  <si>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</si>
  <si>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</si>
  <si>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</si>
  <si>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</si>
  <si>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</si>
  <si>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</si>
  <si>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</si>
  <si>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</si>
  <si>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</si>
  <si>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</si>
  <si>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</si>
  <si>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</si>
  <si>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</si>
  <si>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</si>
  <si>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</si>
  <si>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</si>
  <si>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</si>
  <si>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</si>
  <si>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</si>
  <si>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</si>
  <si>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</si>
  <si>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</si>
  <si>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</si>
  <si>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</si>
  <si>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</si>
  <si>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</si>
  <si>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</si>
  <si>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</si>
  <si>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</si>
  <si>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</si>
  <si>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</si>
  <si>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</si>
  <si>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</si>
  <si>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</si>
  <si>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</si>
  <si>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</si>
  <si>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</si>
  <si>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</si>
  <si>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</si>
  <si>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</si>
  <si>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</si>
  <si>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</si>
  <si>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</si>
  <si>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</si>
  <si>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</si>
  <si>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</si>
  <si>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</si>
  <si>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</si>
  <si>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</si>
  <si>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</si>
  <si>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</si>
  <si>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</si>
  <si>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</si>
  <si>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</si>
  <si>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</si>
  <si>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</si>
  <si>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</si>
  <si>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</si>
  <si>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</si>
  <si>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</si>
  <si>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</si>
  <si>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</si>
  <si>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</si>
  <si>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</si>
  <si>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</si>
  <si>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</si>
  <si>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</si>
  <si>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</si>
  <si>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</si>
  <si>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</si>
  <si>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</si>
  <si>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</si>
  <si>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</si>
  <si>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</si>
  <si>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</si>
  <si>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</si>
  <si>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</si>
  <si>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</si>
  <si>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</si>
  <si>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</si>
  <si>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</si>
  <si>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</si>
  <si>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</si>
  <si>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</si>
  <si>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</si>
  <si>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</si>
  <si>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</si>
  <si>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</si>
  <si>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</si>
  <si>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</si>
  <si>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</si>
  <si>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</si>
  <si>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</si>
  <si>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</si>
  <si>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</si>
  <si>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</si>
  <si>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</si>
  <si>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</si>
  <si>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</si>
  <si>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</si>
  <si>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</si>
  <si>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</si>
  <si>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</si>
  <si>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</si>
  <si>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</si>
  <si>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</si>
  <si>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</si>
  <si>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</si>
  <si>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</si>
  <si>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</si>
  <si>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</si>
  <si>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</si>
  <si>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</si>
  <si>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</si>
  <si>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</si>
  <si>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</si>
  <si>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</si>
  <si>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</si>
  <si>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</si>
  <si>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</si>
  <si>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</si>
  <si>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</si>
  <si>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</si>
  <si>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</si>
  <si>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</si>
  <si>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</si>
  <si>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</si>
  <si>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</si>
  <si>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</si>
  <si>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</si>
  <si>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</si>
  <si>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</si>
  <si>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</si>
  <si>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</si>
  <si>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</si>
  <si>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</si>
  <si>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</si>
  <si>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</si>
  <si>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</si>
  <si>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</si>
  <si>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</si>
  <si>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</si>
  <si>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</si>
  <si>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</si>
  <si>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</si>
  <si>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</si>
  <si>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</si>
  <si>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</si>
  <si>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</si>
  <si>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</si>
  <si>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</si>
  <si>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</si>
  <si>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</si>
  <si>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</si>
  <si>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</si>
  <si>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</si>
  <si>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</si>
  <si>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</si>
  <si>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</si>
  <si>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</si>
  <si>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</si>
  <si>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</si>
  <si>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</si>
  <si>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</si>
  <si>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</si>
  <si>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</si>
  <si>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</si>
  <si>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</si>
  <si>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</si>
  <si>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</si>
  <si>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</si>
  <si>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</si>
  <si>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</si>
  <si>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</si>
  <si>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</si>
  <si>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</si>
  <si>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</si>
  <si>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</si>
  <si>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</si>
  <si>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</si>
  <si>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</si>
  <si>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</si>
  <si>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</si>
  <si>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</si>
  <si>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</si>
  <si>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</si>
  <si>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</si>
  <si>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</si>
  <si>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</si>
  <si>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</si>
  <si>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</si>
  <si>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</si>
  <si>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</si>
  <si>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</si>
  <si>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</si>
  <si>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</si>
  <si>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</si>
  <si>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</si>
  <si>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</si>
  <si>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</si>
  <si>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</si>
  <si>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</si>
  <si>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</si>
  <si>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</si>
  <si>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</si>
  <si>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</si>
  <si>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</si>
  <si>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</si>
  <si>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</si>
  <si>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</si>
  <si>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</si>
  <si>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</si>
  <si>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</si>
  <si>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</si>
  <si>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</si>
  <si>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</si>
  <si>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</si>
  <si>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</si>
  <si>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</si>
  <si>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</si>
  <si>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</si>
  <si>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</si>
  <si>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</si>
  <si>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</si>
  <si>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</si>
  <si>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</si>
  <si>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</si>
  <si>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</si>
  <si>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</si>
  <si>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</si>
  <si>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</si>
  <si>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</si>
  <si>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</si>
  <si>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</si>
  <si>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</si>
  <si>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</si>
  <si>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</si>
  <si>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</si>
  <si>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</si>
  <si>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</si>
  <si>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</si>
  <si>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</si>
  <si>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</si>
  <si>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</si>
  <si>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</si>
  <si>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</si>
  <si>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</si>
  <si>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</si>
  <si>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</si>
  <si>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</si>
  <si>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</si>
  <si>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</si>
  <si>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</si>
  <si>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</si>
  <si>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</si>
  <si>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</si>
  <si>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</si>
  <si>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</si>
  <si>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</si>
  <si>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</si>
  <si>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</si>
  <si>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</si>
  <si>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</si>
  <si>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</si>
  <si>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</si>
  <si>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</si>
  <si>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</si>
  <si>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</si>
  <si>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</si>
  <si>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</si>
  <si>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</si>
  <si>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</si>
  <si>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</si>
  <si>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</si>
  <si>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</si>
  <si>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</si>
  <si>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</si>
  <si>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</si>
  <si>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</si>
  <si>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</si>
  <si>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</si>
  <si>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</si>
  <si>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</si>
  <si>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</si>
  <si>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</si>
  <si>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</si>
  <si>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</si>
  <si>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</si>
  <si>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</si>
  <si>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</si>
  <si>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</si>
  <si>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</si>
  <si>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</si>
  <si>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</si>
  <si>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</si>
  <si>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</si>
  <si>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</si>
  <si>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</si>
  <si>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</si>
  <si>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</si>
  <si>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</si>
  <si>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</si>
  <si>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</si>
  <si>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</si>
  <si>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</si>
  <si>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</si>
  <si>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</si>
  <si>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</si>
  <si>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</si>
  <si>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</si>
  <si>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</si>
  <si>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</si>
  <si>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</si>
  <si>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</si>
  <si>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</si>
  <si>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</si>
  <si>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</si>
  <si>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</si>
  <si>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</si>
  <si>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</si>
  <si>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</si>
  <si>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</si>
  <si>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</si>
  <si>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</si>
  <si>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</si>
  <si>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</si>
  <si>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</si>
  <si>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</si>
  <si>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</si>
  <si>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</si>
  <si>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</si>
  <si>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</si>
  <si>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</si>
  <si>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</si>
  <si>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</si>
  <si>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</si>
  <si>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</si>
  <si>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</si>
  <si>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</si>
  <si>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長島　聡</t>
    <phoneticPr fontId="1"/>
  </si>
  <si>
    <t>ラ・ナシカ　上大岡　管理者</t>
    <phoneticPr fontId="1"/>
  </si>
  <si>
    <t>２　法人</t>
  </si>
  <si>
    <t>５　営利法人</t>
  </si>
  <si>
    <t>かぶしきがいしゃ　しだー</t>
    <phoneticPr fontId="1"/>
  </si>
  <si>
    <t>株式会社　シダー</t>
    <phoneticPr fontId="1"/>
  </si>
  <si>
    <t>3290801004110</t>
    <phoneticPr fontId="1"/>
  </si>
  <si>
    <t>福岡県北九州市小倉北区足立二丁目1番1号</t>
    <phoneticPr fontId="1"/>
  </si>
  <si>
    <t>093</t>
    <phoneticPr fontId="1"/>
  </si>
  <si>
    <t>932</t>
    <phoneticPr fontId="1"/>
  </si>
  <si>
    <t>7005</t>
    <phoneticPr fontId="1"/>
  </si>
  <si>
    <t>7015</t>
    <phoneticPr fontId="1"/>
  </si>
  <si>
    <t>honsya</t>
    <phoneticPr fontId="1"/>
  </si>
  <si>
    <t>cedar-web.com</t>
    <phoneticPr fontId="1"/>
  </si>
  <si>
    <t>http://</t>
  </si>
  <si>
    <t>www.cedar-web.com/</t>
    <phoneticPr fontId="1"/>
  </si>
  <si>
    <t>座小田　孝安</t>
    <phoneticPr fontId="1"/>
  </si>
  <si>
    <t>代表取締役</t>
    <phoneticPr fontId="1"/>
  </si>
  <si>
    <t>らなしか　かみおおおか</t>
    <phoneticPr fontId="1"/>
  </si>
  <si>
    <t>ラ・ナシカ　上大岡</t>
    <phoneticPr fontId="1"/>
  </si>
  <si>
    <t>神奈川県横浜市港南区大久保二丁目21番</t>
    <phoneticPr fontId="1"/>
  </si>
  <si>
    <t>上大岡</t>
    <rPh sb="0" eb="3">
      <t>カミオオオカ</t>
    </rPh>
    <phoneticPr fontId="1"/>
  </si>
  <si>
    <t>京急バスで15分</t>
    <phoneticPr fontId="1"/>
  </si>
  <si>
    <t>045</t>
    <phoneticPr fontId="1"/>
  </si>
  <si>
    <t>882</t>
    <phoneticPr fontId="1"/>
  </si>
  <si>
    <t>1277</t>
    <phoneticPr fontId="1"/>
  </si>
  <si>
    <t>1276</t>
    <phoneticPr fontId="1"/>
  </si>
  <si>
    <t>rh-kamiooka</t>
    <phoneticPr fontId="1"/>
  </si>
  <si>
    <t>www.cedar-web.com</t>
    <phoneticPr fontId="1"/>
  </si>
  <si>
    <t>長島　聡</t>
    <rPh sb="0" eb="2">
      <t>ナガシマ</t>
    </rPh>
    <rPh sb="3" eb="4">
      <t>サトシ</t>
    </rPh>
    <phoneticPr fontId="1"/>
  </si>
  <si>
    <t>施設長</t>
    <rPh sb="0" eb="3">
      <t>シセツチョウ</t>
    </rPh>
    <phoneticPr fontId="1"/>
  </si>
  <si>
    <t>１　介護付（一般型特定施設入居者生活介護を提供する場合）</t>
  </si>
  <si>
    <t>1473102471</t>
    <phoneticPr fontId="1"/>
  </si>
  <si>
    <t>横浜市</t>
    <rPh sb="0" eb="3">
      <t>ヨコハマシ</t>
    </rPh>
    <phoneticPr fontId="1"/>
  </si>
  <si>
    <t>２　事業者が賃借する土地</t>
  </si>
  <si>
    <t>２　なし</t>
  </si>
  <si>
    <t>１　あり</t>
  </si>
  <si>
    <t>１　耐火建築物</t>
  </si>
  <si>
    <t>２　鉄骨造</t>
  </si>
  <si>
    <t>２　事業者が賃借する建物</t>
  </si>
  <si>
    <t>１　全室個室（縁故者個室含む）</t>
  </si>
  <si>
    <t>２　あり（ストレッチャー対応）</t>
  </si>
  <si>
    <t>１　全ての居室あり</t>
  </si>
  <si>
    <t>１　全ての便所あり</t>
  </si>
  <si>
    <t>１　全ての浴室あり</t>
  </si>
  <si>
    <t>食堂(1階 45.17㎡,2階 79.0㎡,3階 79.0㎡)、機能訓練室 1階 69.0㎡、医務室（健康管理室）、談話室、面談室、健康・生きがい施設、洗濯室など</t>
    <phoneticPr fontId="1"/>
  </si>
  <si>
    <t>１.その人らしい生活が維持できることを目指します。
※価値観や生活リズムを変えることなく、その人らしい生活が維持できるよう援助します。
２.入居者様一人ひとりを尊重しあえる人間関係を構築します。
※入居者様は、人生の大先輩であるということを忘れない姿勢で援助します。
３.健康管理並びに機能維持を図り、積極的に社会参加することを推進します。
※目的をもってはつらつとした生活を目指します。
４.入居者様の人権・プライバシーを保護し、安心できる生活環境を整えます。
※個人情報保護に努め、安心できる生活環境を提供します。
５.身体拘束を廃止し、入居者様の自由を制限しないことに努めます。
※どのような状況でも（生命に危険がない限り）、入居者様の意思と自由に配慮します。</t>
    <phoneticPr fontId="1"/>
  </si>
  <si>
    <t>機能訓練指導員、介護職員が共同して入居者様の心身に合わせた個別の運動プログラムを作り、元気にその人らしく生活できるよう支援します。</t>
    <phoneticPr fontId="1"/>
  </si>
  <si>
    <t>１　自ら実施</t>
  </si>
  <si>
    <t>２　委託</t>
  </si>
  <si>
    <t>○</t>
  </si>
  <si>
    <t>医療法人　リファインネット　金沢文庫南クリニック</t>
    <phoneticPr fontId="1"/>
  </si>
  <si>
    <t>神奈川県横浜市金沢区寺前1-1-28</t>
    <phoneticPr fontId="1"/>
  </si>
  <si>
    <t>内科　精神科</t>
    <phoneticPr fontId="1"/>
  </si>
  <si>
    <t>定期診察・緊急時の対応・看護指導等　　　　　　（医療費その他の費用は入居者様の自己負担）</t>
    <phoneticPr fontId="1"/>
  </si>
  <si>
    <t>医療法人　裕徳会　港南台病院</t>
    <phoneticPr fontId="1"/>
  </si>
  <si>
    <t>神奈川県横浜市港南区港南台2-7-41</t>
    <phoneticPr fontId="1"/>
  </si>
  <si>
    <t>内科　外科　整形外科　放射線科</t>
    <phoneticPr fontId="1"/>
  </si>
  <si>
    <t>医療法人　裕徳会　よこはま港南台地域包括ケア病院</t>
    <phoneticPr fontId="1"/>
  </si>
  <si>
    <t>横浜市港南区港南台2-7-41</t>
    <phoneticPr fontId="1"/>
  </si>
  <si>
    <t>定期診察・緊急時の対応・看護指導等
(医療費その他の費用は入居者様の自己負担)</t>
    <phoneticPr fontId="1"/>
  </si>
  <si>
    <t>医療法人社団　藤栄会　湘南台中央デンタルクリニック</t>
    <phoneticPr fontId="1"/>
  </si>
  <si>
    <t>神奈川県藤沢市湘南台1-6-7　小宮ビル1階</t>
    <phoneticPr fontId="1"/>
  </si>
  <si>
    <t>定期診察・治療・相談等　　　　　　　　　　　　（医療費その他の費用は入居者様の自己負担）</t>
    <phoneticPr fontId="1"/>
  </si>
  <si>
    <t>介護居室から別の介護居室へ移る場合</t>
    <phoneticPr fontId="1"/>
  </si>
  <si>
    <t>入居者に対してより適切な介護を提供するために必要と判断する場合には、本契約に基づくサービスの提供の場所を入居施設内において変更する場合があります。</t>
    <phoneticPr fontId="1"/>
  </si>
  <si>
    <t>変更に際しては、次に掲げる手続きをとるものとします。
一 入居者の意思を確認する。
二 入居者の身元引受人等の意見を聴く。
三 事業者の指定する医師の意見を聴く。
四 一定の観察期間をおく。</t>
    <phoneticPr fontId="1"/>
  </si>
  <si>
    <t>居室の利用権が移行します。</t>
    <phoneticPr fontId="1"/>
  </si>
  <si>
    <t>介護認定にて「自立」及び「要支援」と判断された場合は、退居になります。</t>
    <phoneticPr fontId="1"/>
  </si>
  <si>
    <t>【入居契約書第33条】 事業者は、入居者が次の各号のいずれかに該当し、かつ、そのことが本契約をこれ以上将来にわたって維持することが社会通念上著しく困難と認められる場合に、本契約を解除することがあります。
一 家賃又は管理費その他の費用の支払いを正当な理由なく、2 ヶ月以上遅滞するとき
二 入居申込書に虚偽の事項を記載する等の不正手段により入居したとき
三 第 24 条（禁止又は制限される行為）の規定に違反したとき
四 身体に著しい変化があり、医療依存度が施設対応不可能と判断したとき
五 入居者の行動が、集団生活を営むことが困難な状態であり、かつ、入居者に対する通常の介護方法ではこれを防止あるいは調節することができないとき
六 入居者が自分自身を傷つけたり他人に危害を加えたりする行為がみられたとき
七 身元引受人が不在もしくは連絡がとれなくなったとき
八 入居者及びその関係者が当社の運営を著しく妨害する行為がみられたとき
九 入居者又は身元引受人が「暴力団員による不当な行為の防止等に関する法律」第 2 条に定める指定暴力団又は指定暴力団連合（以下「指定暴力団等」という）の構成員及びその周辺の者であることが明らかになったとき、又は指定暴力団等及び反社会的勢力との取引が明らかになったとき
２ 前項第一号から第八号による契約の解除の場合、事業者は次の各号の手続きによって行います。
一 契約解除の通告については、緊急性がある場合を除き 90 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 1 項第四号から六号によって契約を解除する場合には、事業者は次の各号の手続きを行います。
一 医師の意見を聴く
二 一定の観察期間をおく
三 入居者の移転先の有無について確認し、移転先がない場合には入居者や身元引受人等その他関係者・関係機関と協議し、移転先の確保について協力する。
【入居契約書第34条】 入居者は、事業者に対して、少なくとも 30 日前に解約の申し入れを行うことにより、本契約を解除することができます。解除の申し入れは、事業者の定める「退居届（解約届）」を事業者に届け出るものとし、「退居届（解約届）」に契約解除日を明示します。
２ 入居者が前項の「退居届（解約届）」を提出しないで居室を退居した場合には、事業者が入居者の退居の事実を知った日の翌日から起算して30日目をもって本契約は解除されたものとします。</t>
    <phoneticPr fontId="1"/>
  </si>
  <si>
    <t>入居契約書第33条</t>
    <phoneticPr fontId="1"/>
  </si>
  <si>
    <t>空室がある場合に体験入居ができます。利用料金　２泊３日　11,000円　５食食事つき、消費税込み。電気代等は含みます。</t>
    <phoneticPr fontId="1"/>
  </si>
  <si>
    <t>ｄ　３：１以上</t>
  </si>
  <si>
    <t>介護福祉士</t>
    <rPh sb="0" eb="5">
      <t>カイゴフクシシ</t>
    </rPh>
    <phoneticPr fontId="1"/>
  </si>
  <si>
    <t>１　利用権方式</t>
  </si>
  <si>
    <t>３　月払い方式</t>
  </si>
  <si>
    <t>１　減額なし</t>
  </si>
  <si>
    <t>介護保険法の改定又は公租公課及び物価並びに経済情勢の変動があった場合</t>
    <phoneticPr fontId="1"/>
  </si>
  <si>
    <t>【入居契約書第31条】事業者は、第 28 条（月額利用料）及び第 29 条（食費）の費用並びに入居者が事業者に支払うべき第 30 条（その他の費用）の額を改定することがあります。
２ 事業者は、前項の費用の改定にあたっては、介護保険法の改定又は公租公課及び物価並びに経済情勢の変動等もしくは事業者が雇用する従業者の人件費の増加等を勘案し、第 9 条（運営懇談会）に定める運営懇談会において入居者に説明した上で行うものとします。
３ 本条第 1 項の改定にあたっては、事業者は入居者及び身元引受人等に事前に通知します。</t>
    <phoneticPr fontId="1"/>
  </si>
  <si>
    <t>介護度1</t>
    <rPh sb="0" eb="3">
      <t>カイゴド</t>
    </rPh>
    <phoneticPr fontId="1"/>
  </si>
  <si>
    <t>介護度3</t>
    <rPh sb="0" eb="3">
      <t>カイゴド</t>
    </rPh>
    <phoneticPr fontId="1"/>
  </si>
  <si>
    <t>賃貸借契約に基づく賃貸料と近隣の家賃相場及び経年劣化による借主負担の修繕積立金を勘案した上で算定しております。</t>
    <phoneticPr fontId="1"/>
  </si>
  <si>
    <t>共用部分の照明、空調、車両費、保険料等
日常業務にかかる事務員費、消耗品費
事務用品費
通信費
共用部分の清掃費、ゴミの収集費
植栽管理、環境美化等
の実費費用を見込んでおり、入居者に対し応分の費用負担を加味し算定しております。</t>
    <phoneticPr fontId="1"/>
  </si>
  <si>
    <t>給食業者との給食委託契約に基づき、満床時の入居者数に対して実費の費用を見込んでおり、入居者に対し応分の費用負担を加味し算定しております。朝食453円、昼食669円、夕食792円（税込）※１ヶ月30日計算。※朝食・昼食は軽減税率8％適用
委託先：味屋フーズ株式会社
委託内容：1）施設利用者・職員・依頼があった者に対する
　　　　　　　給食提供業務
          2）食堂運営管理業務
          3）その他、協議の上定める業務</t>
    <phoneticPr fontId="1"/>
  </si>
  <si>
    <t>居室の水道代（トイレ・洗面所）及び電気代（家電品・エアコン）等の実費費用を見込んでおり、入居者に対し応分の費用負担を加味し算定しております</t>
    <phoneticPr fontId="1"/>
  </si>
  <si>
    <t>要介護度に応じて介護費用の負担割合勤に応じた額を徴収する。
介護保険の自己負担分（負担金に応じた額）
※1ヶ月30日の場合
　　　　 1割　　　　2割　　　 3割
要介護1　19,890円　39,780円　59,670円
要介護2　22,244円　44,488円　66,732円
要介護3　24,740円　49,480円　74,219円
要介護4　27,023円　54,046円　81,069円
要介護5　29,485円　58,969円　88,453円
金額については、１ヶ月30日として、地域区分（2級地1単位＝10.72円）で計算しています。
※医療機関連携加算、夜間看護体制加算（要介護のみ）、サービス提供体制強化加算Ⅲを含みます。
※他に介護職員処遇改善加算Ⅰとして所定単位数の82/1000及び介護職員等特定処遇改善加算Ⅱとして所定単位数の12/1000及びベースアップ等支援加算として所定単位数の15/1000の自己負担分も含んでおります。</t>
    <phoneticPr fontId="1"/>
  </si>
  <si>
    <t>①入院加療が60日以上になる診断を受けられたため
②ご家族様自宅近隣施設への転居
③在宅復帰</t>
    <phoneticPr fontId="1"/>
  </si>
  <si>
    <t>神奈川県国民健康保険団体連合会　介護苦情相談係</t>
    <phoneticPr fontId="1"/>
  </si>
  <si>
    <t>329</t>
    <phoneticPr fontId="1"/>
  </si>
  <si>
    <t>3447</t>
    <phoneticPr fontId="1"/>
  </si>
  <si>
    <t>横浜市　健康福祉局高齢健康福祉部高齢施設課</t>
    <phoneticPr fontId="1"/>
  </si>
  <si>
    <t>671</t>
    <phoneticPr fontId="1"/>
  </si>
  <si>
    <t>4117</t>
    <phoneticPr fontId="1"/>
  </si>
  <si>
    <t>株式会社　シダー本社総務部</t>
    <phoneticPr fontId="1"/>
  </si>
  <si>
    <t>日曜　休み</t>
    <rPh sb="0" eb="2">
      <t>ニチヨウ</t>
    </rPh>
    <rPh sb="3" eb="4">
      <t>ヤス</t>
    </rPh>
    <phoneticPr fontId="1"/>
  </si>
  <si>
    <t>ラ・ナシカ　上大岡　担当：管理者　長島　聡</t>
    <phoneticPr fontId="1"/>
  </si>
  <si>
    <t>損害保険ジャパン株式会社</t>
    <phoneticPr fontId="1"/>
  </si>
  <si>
    <t>事故対応マニュアル</t>
    <phoneticPr fontId="1"/>
  </si>
  <si>
    <t>随時実施
意見は運営懇談会で報告</t>
    <phoneticPr fontId="1"/>
  </si>
  <si>
    <t>１　入居希望者に公開</t>
  </si>
  <si>
    <t>３　公開していない</t>
  </si>
  <si>
    <t>　6　利用料金
利用料金の支払い方法
　入院等による不在時における利用料金（月払い）の取り扱い
　1　減額なし（家賃・管理費）
　2　日割り計算で減額（水光熱費（在宅酸素含む））
別添
　その他のサービス
　・サービス提供記録等の複写物にかかる費用　　1ページ20円
　・食事については前日17：00までキャンセル可能
　・在宅酸素電気代　　4,950円</t>
    <phoneticPr fontId="1"/>
  </si>
  <si>
    <t>必要に応じ適宜実施</t>
    <rPh sb="0" eb="2">
      <t>ヒツヨウ</t>
    </rPh>
    <rPh sb="3" eb="4">
      <t>オウ</t>
    </rPh>
    <rPh sb="5" eb="7">
      <t>テキギ</t>
    </rPh>
    <rPh sb="7" eb="9">
      <t>ジッシ</t>
    </rPh>
    <phoneticPr fontId="1"/>
  </si>
  <si>
    <t>必要に応じ適宜実施</t>
    <phoneticPr fontId="1"/>
  </si>
  <si>
    <t>週3回実施</t>
    <rPh sb="0" eb="1">
      <t>シュウ</t>
    </rPh>
    <rPh sb="2" eb="3">
      <t>カイ</t>
    </rPh>
    <rPh sb="3" eb="5">
      <t>ジッシ</t>
    </rPh>
    <phoneticPr fontId="1"/>
  </si>
  <si>
    <t>実施いたしません</t>
    <rPh sb="0" eb="2">
      <t>ジッシ</t>
    </rPh>
    <phoneticPr fontId="1"/>
  </si>
  <si>
    <t>週3回以上実施</t>
    <rPh sb="0" eb="1">
      <t>シュウ</t>
    </rPh>
    <rPh sb="2" eb="5">
      <t>カイイジョウ</t>
    </rPh>
    <rPh sb="5" eb="7">
      <t>ジッシ</t>
    </rPh>
    <phoneticPr fontId="1"/>
  </si>
  <si>
    <t>2,200円</t>
    <rPh sb="5" eb="6">
      <t>エン</t>
    </rPh>
    <phoneticPr fontId="1"/>
  </si>
  <si>
    <t>協力医療機関：必要に応じ適宜実施
協力医療機関以外：1回1時間2,200円＋タクシー代</t>
    <rPh sb="0" eb="6">
      <t>キョウリョクイリョウキカン</t>
    </rPh>
    <rPh sb="7" eb="9">
      <t>ヒツヨウ</t>
    </rPh>
    <rPh sb="10" eb="11">
      <t>オウ</t>
    </rPh>
    <rPh sb="12" eb="14">
      <t>テキギ</t>
    </rPh>
    <rPh sb="14" eb="16">
      <t>ジッシ</t>
    </rPh>
    <rPh sb="17" eb="23">
      <t>キョウリョクイリョウキカン</t>
    </rPh>
    <rPh sb="23" eb="25">
      <t>イガイ</t>
    </rPh>
    <rPh sb="27" eb="28">
      <t>カイ</t>
    </rPh>
    <rPh sb="29" eb="31">
      <t>ジカン</t>
    </rPh>
    <rPh sb="36" eb="37">
      <t>エン</t>
    </rPh>
    <rPh sb="42" eb="43">
      <t>ダイ</t>
    </rPh>
    <phoneticPr fontId="1"/>
  </si>
  <si>
    <t>週1回を標準、必要に応じ適宜実施</t>
    <rPh sb="0" eb="1">
      <t>シュウ</t>
    </rPh>
    <rPh sb="1" eb="3">
      <t>イチカイ</t>
    </rPh>
    <rPh sb="4" eb="6">
      <t>ヒョウジュン</t>
    </rPh>
    <rPh sb="7" eb="9">
      <t>ヒツヨウ</t>
    </rPh>
    <rPh sb="10" eb="11">
      <t>オウ</t>
    </rPh>
    <rPh sb="12" eb="14">
      <t>テキギ</t>
    </rPh>
    <rPh sb="14" eb="16">
      <t>ジッシ</t>
    </rPh>
    <phoneticPr fontId="1"/>
  </si>
  <si>
    <t>週1回を標準、必要に応じ適宜実施</t>
    <phoneticPr fontId="1"/>
  </si>
  <si>
    <t>実費</t>
    <rPh sb="0" eb="2">
      <t>ジッピ</t>
    </rPh>
    <phoneticPr fontId="1"/>
  </si>
  <si>
    <t>治療費の提供について実費負担</t>
    <rPh sb="0" eb="3">
      <t>チリョウヒ</t>
    </rPh>
    <rPh sb="4" eb="6">
      <t>テイキョウ</t>
    </rPh>
    <rPh sb="10" eb="12">
      <t>ジッピ</t>
    </rPh>
    <rPh sb="12" eb="14">
      <t>フタン</t>
    </rPh>
    <phoneticPr fontId="1"/>
  </si>
  <si>
    <t>食費に含まれます</t>
    <rPh sb="0" eb="2">
      <t>ショクヒ</t>
    </rPh>
    <rPh sb="3" eb="4">
      <t>フク</t>
    </rPh>
    <phoneticPr fontId="1"/>
  </si>
  <si>
    <t>実費負担</t>
    <rPh sb="0" eb="4">
      <t>ジッピフタン</t>
    </rPh>
    <phoneticPr fontId="1"/>
  </si>
  <si>
    <t>週1回指定日のみ
上記以外：1回1時間2,200円＋タクシー代</t>
    <rPh sb="3" eb="6">
      <t>シテイビ</t>
    </rPh>
    <rPh sb="9" eb="11">
      <t>ジョウキ</t>
    </rPh>
    <rPh sb="11" eb="13">
      <t>イガイ</t>
    </rPh>
    <rPh sb="15" eb="16">
      <t>カイ</t>
    </rPh>
    <rPh sb="17" eb="19">
      <t>ジカン</t>
    </rPh>
    <rPh sb="24" eb="25">
      <t>エン</t>
    </rPh>
    <rPh sb="30" eb="31">
      <t>ダイ</t>
    </rPh>
    <phoneticPr fontId="1"/>
  </si>
  <si>
    <t>月1回指定日のみ</t>
    <rPh sb="0" eb="1">
      <t>ツキ</t>
    </rPh>
    <rPh sb="1" eb="3">
      <t>イチカイ</t>
    </rPh>
    <rPh sb="3" eb="6">
      <t>シテイビ</t>
    </rPh>
    <phoneticPr fontId="1"/>
  </si>
  <si>
    <t>相談に応じます</t>
    <rPh sb="0" eb="2">
      <t>ソウダン</t>
    </rPh>
    <rPh sb="3" eb="4">
      <t>オウ</t>
    </rPh>
    <phoneticPr fontId="1"/>
  </si>
  <si>
    <t>年2回　希望者に対して実施、実費負担</t>
    <rPh sb="0" eb="3">
      <t>ネンニカイ</t>
    </rPh>
    <rPh sb="4" eb="7">
      <t>キボウシャ</t>
    </rPh>
    <rPh sb="8" eb="9">
      <t>タイ</t>
    </rPh>
    <rPh sb="11" eb="13">
      <t>ジッシ</t>
    </rPh>
    <rPh sb="14" eb="18">
      <t>ジッピフタン</t>
    </rPh>
    <phoneticPr fontId="1"/>
  </si>
  <si>
    <t>協力医療機関：必要に応じ適宜実施
協力医療機関以外：1回1時間2,200円＋タクシー代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</si>
</sst>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N247" sqref="N247:P2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802</v>
      </c>
      <c r="H17" s="35" t="s">
        <v>484</v>
      </c>
      <c r="I17" s="32">
        <v>42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1981</v>
      </c>
      <c r="G26" s="171"/>
      <c r="H26" s="35" t="s">
        <v>481</v>
      </c>
      <c r="I26" s="171">
        <v>4</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233</v>
      </c>
      <c r="H33" s="35" t="s">
        <v>484</v>
      </c>
      <c r="I33" s="32">
        <v>7</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2506</v>
      </c>
      <c r="K43" s="35" t="s">
        <v>484</v>
      </c>
      <c r="L43" s="11" t="s">
        <v>2507</v>
      </c>
      <c r="M43" s="35" t="s">
        <v>484</v>
      </c>
      <c r="N43" s="11" t="s">
        <v>2508</v>
      </c>
      <c r="O43" s="92"/>
      <c r="P43" s="93"/>
      <c r="S43" s="15" t="str">
        <f>IF(OR(J43="",L43="",N43=""),"未記入","")</f>
        <v/>
      </c>
    </row>
    <row r="44" spans="2:20" ht="20.100000000000001" customHeight="1">
      <c r="B44" s="123"/>
      <c r="C44" s="101"/>
      <c r="D44" s="101"/>
      <c r="E44" s="101"/>
      <c r="F44" s="101" t="s">
        <v>15</v>
      </c>
      <c r="G44" s="101"/>
      <c r="H44" s="101"/>
      <c r="I44" s="101"/>
      <c r="J44" s="64" t="s">
        <v>2506</v>
      </c>
      <c r="K44" s="35" t="s">
        <v>484</v>
      </c>
      <c r="L44" s="63" t="s">
        <v>2507</v>
      </c>
      <c r="M44" s="35" t="s">
        <v>484</v>
      </c>
      <c r="N44" s="63" t="s">
        <v>2509</v>
      </c>
      <c r="O44" s="92"/>
      <c r="P44" s="93"/>
    </row>
    <row r="45" spans="2:20" ht="20.100000000000001" customHeight="1">
      <c r="B45" s="123"/>
      <c r="C45" s="101"/>
      <c r="D45" s="101"/>
      <c r="E45" s="101"/>
      <c r="F45" s="102" t="s">
        <v>420</v>
      </c>
      <c r="G45" s="103"/>
      <c r="H45" s="103"/>
      <c r="I45" s="104"/>
      <c r="J45" s="105" t="s">
        <v>2510</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2512</v>
      </c>
      <c r="K48" s="168"/>
      <c r="L48" s="168"/>
      <c r="M48" s="168"/>
      <c r="N48" s="168"/>
      <c r="O48" s="105"/>
      <c r="P48" s="140"/>
    </row>
    <row r="49" spans="1:20" ht="20.100000000000001" customHeight="1">
      <c r="B49" s="123"/>
      <c r="C49" s="101"/>
      <c r="D49" s="101"/>
      <c r="E49" s="101"/>
      <c r="F49" s="101" t="s">
        <v>18</v>
      </c>
      <c r="G49" s="101"/>
      <c r="H49" s="101"/>
      <c r="I49" s="101"/>
      <c r="J49" s="168" t="s">
        <v>2513</v>
      </c>
      <c r="K49" s="168"/>
      <c r="L49" s="168"/>
      <c r="M49" s="168"/>
      <c r="N49" s="168"/>
      <c r="O49" s="105"/>
      <c r="P49" s="140"/>
    </row>
    <row r="50" spans="1:20" ht="20.100000000000001" customHeight="1">
      <c r="B50" s="172" t="s">
        <v>28</v>
      </c>
      <c r="C50" s="173"/>
      <c r="D50" s="173"/>
      <c r="E50" s="173"/>
      <c r="F50" s="173"/>
      <c r="G50" s="173"/>
      <c r="H50" s="173"/>
      <c r="I50" s="173"/>
      <c r="J50" s="170">
        <v>2016</v>
      </c>
      <c r="K50" s="171"/>
      <c r="L50" s="35" t="s">
        <v>481</v>
      </c>
      <c r="M50" s="61">
        <v>4</v>
      </c>
      <c r="N50" s="35" t="s">
        <v>482</v>
      </c>
      <c r="O50" s="61">
        <v>30</v>
      </c>
      <c r="P50" s="37" t="s">
        <v>483</v>
      </c>
      <c r="S50" s="15" t="str">
        <f>IF(OR(J50="",M50="",O50=""),"未記入","")</f>
        <v/>
      </c>
    </row>
    <row r="51" spans="1:20" ht="20.100000000000001" customHeight="1" thickBot="1">
      <c r="B51" s="174" t="s">
        <v>29</v>
      </c>
      <c r="C51" s="175"/>
      <c r="D51" s="175"/>
      <c r="E51" s="175"/>
      <c r="F51" s="175"/>
      <c r="G51" s="175"/>
      <c r="H51" s="175"/>
      <c r="I51" s="175"/>
      <c r="J51" s="176">
        <v>2016</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2514</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2515</v>
      </c>
      <c r="K55" s="209"/>
      <c r="L55" s="209"/>
      <c r="M55" s="209"/>
      <c r="N55" s="209"/>
      <c r="O55" s="209"/>
      <c r="P55" s="210"/>
    </row>
    <row r="56" spans="1:20" ht="20.100000000000001" customHeight="1">
      <c r="B56" s="202"/>
      <c r="C56" s="203"/>
      <c r="D56" s="204"/>
      <c r="E56" s="101" t="s">
        <v>33</v>
      </c>
      <c r="F56" s="101"/>
      <c r="G56" s="101"/>
      <c r="H56" s="101"/>
      <c r="I56" s="101"/>
      <c r="J56" s="105" t="s">
        <v>2516</v>
      </c>
      <c r="K56" s="106"/>
      <c r="L56" s="106"/>
      <c r="M56" s="106"/>
      <c r="N56" s="106"/>
      <c r="O56" s="106"/>
      <c r="P56" s="110"/>
    </row>
    <row r="57" spans="1:20" ht="20.100000000000001" customHeight="1">
      <c r="B57" s="202"/>
      <c r="C57" s="203"/>
      <c r="D57" s="204"/>
      <c r="E57" s="101" t="s">
        <v>34</v>
      </c>
      <c r="F57" s="101"/>
      <c r="G57" s="101"/>
      <c r="H57" s="101"/>
      <c r="I57" s="101"/>
      <c r="J57" s="170">
        <v>2016</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v>2022</v>
      </c>
      <c r="K58" s="177"/>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2057.65</v>
      </c>
      <c r="H61" s="118"/>
      <c r="I61" s="118"/>
      <c r="J61" s="118"/>
      <c r="K61" s="194"/>
      <c r="L61" s="193" t="s">
        <v>513</v>
      </c>
      <c r="M61" s="180"/>
      <c r="N61" s="180"/>
      <c r="O61" s="180"/>
      <c r="P61" s="195"/>
    </row>
    <row r="62" spans="1:20" ht="20.100000000000001" customHeight="1">
      <c r="B62" s="123"/>
      <c r="C62" s="101"/>
      <c r="D62" s="124" t="s">
        <v>39</v>
      </c>
      <c r="E62" s="86"/>
      <c r="F62" s="87"/>
      <c r="G62" s="168" t="s">
        <v>2517</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2518</v>
      </c>
      <c r="L65" s="106"/>
      <c r="M65" s="106"/>
      <c r="N65" s="106"/>
      <c r="O65" s="106"/>
      <c r="P65" s="110"/>
    </row>
    <row r="66" spans="2:16" ht="20.100000000000001" customHeight="1">
      <c r="B66" s="123"/>
      <c r="C66" s="101"/>
      <c r="D66" s="183"/>
      <c r="E66" s="99"/>
      <c r="F66" s="100"/>
      <c r="G66" s="197"/>
      <c r="H66" s="124" t="s">
        <v>433</v>
      </c>
      <c r="I66" s="86"/>
      <c r="J66" s="87"/>
      <c r="K66" s="105" t="s">
        <v>2519</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2016</v>
      </c>
      <c r="L68" s="39" t="s">
        <v>481</v>
      </c>
      <c r="M68" s="61">
        <v>5</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2041</v>
      </c>
      <c r="L70" s="39" t="s">
        <v>481</v>
      </c>
      <c r="M70" s="61">
        <v>4</v>
      </c>
      <c r="N70" s="39" t="s">
        <v>482</v>
      </c>
      <c r="O70" s="61">
        <v>30</v>
      </c>
      <c r="P70" s="40" t="s">
        <v>483</v>
      </c>
    </row>
    <row r="71" spans="2:16" ht="20.100000000000001" customHeight="1">
      <c r="B71" s="123"/>
      <c r="C71" s="101"/>
      <c r="D71" s="184"/>
      <c r="E71" s="89"/>
      <c r="F71" s="90"/>
      <c r="G71" s="198"/>
      <c r="H71" s="108" t="s">
        <v>434</v>
      </c>
      <c r="I71" s="108"/>
      <c r="J71" s="109"/>
      <c r="K71" s="105" t="s">
        <v>2519</v>
      </c>
      <c r="L71" s="106"/>
      <c r="M71" s="106"/>
      <c r="N71" s="106"/>
      <c r="O71" s="106"/>
      <c r="P71" s="110"/>
    </row>
    <row r="72" spans="2:16" ht="20.100000000000001" customHeight="1">
      <c r="B72" s="437" t="s">
        <v>2372</v>
      </c>
      <c r="C72" s="438"/>
      <c r="D72" s="124" t="s">
        <v>40</v>
      </c>
      <c r="E72" s="86"/>
      <c r="F72" s="87"/>
      <c r="G72" s="91" t="s">
        <v>41</v>
      </c>
      <c r="H72" s="92"/>
      <c r="I72" s="92"/>
      <c r="J72" s="211"/>
      <c r="K72" s="105">
        <v>2724.91</v>
      </c>
      <c r="L72" s="106"/>
      <c r="M72" s="106"/>
      <c r="N72" s="108" t="s">
        <v>487</v>
      </c>
      <c r="O72" s="108"/>
      <c r="P72" s="178"/>
    </row>
    <row r="73" spans="2:16" ht="20.100000000000001" customHeight="1">
      <c r="B73" s="439"/>
      <c r="C73" s="440"/>
      <c r="D73" s="184"/>
      <c r="E73" s="89"/>
      <c r="F73" s="90"/>
      <c r="G73" s="173" t="s">
        <v>42</v>
      </c>
      <c r="H73" s="173"/>
      <c r="I73" s="173"/>
      <c r="J73" s="173"/>
      <c r="K73" s="105">
        <v>2724.91</v>
      </c>
      <c r="L73" s="106"/>
      <c r="M73" s="106"/>
      <c r="N73" s="108" t="s">
        <v>487</v>
      </c>
      <c r="O73" s="108"/>
      <c r="P73" s="178"/>
    </row>
    <row r="74" spans="2:16" ht="20.100000000000001" customHeight="1">
      <c r="B74" s="439"/>
      <c r="C74" s="440"/>
      <c r="D74" s="101" t="s">
        <v>43</v>
      </c>
      <c r="E74" s="101"/>
      <c r="F74" s="101"/>
      <c r="G74" s="168" t="s">
        <v>2520</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2521</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2522</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2518</v>
      </c>
      <c r="L83" s="106"/>
      <c r="M83" s="106"/>
      <c r="N83" s="106"/>
      <c r="O83" s="106"/>
      <c r="P83" s="110"/>
    </row>
    <row r="84" spans="2:19" ht="20.100000000000001" customHeight="1">
      <c r="B84" s="439"/>
      <c r="C84" s="440"/>
      <c r="D84" s="101"/>
      <c r="E84" s="101"/>
      <c r="F84" s="101"/>
      <c r="G84" s="197"/>
      <c r="H84" s="124" t="s">
        <v>433</v>
      </c>
      <c r="I84" s="86"/>
      <c r="J84" s="87"/>
      <c r="K84" s="105" t="s">
        <v>2519</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2016</v>
      </c>
      <c r="L86" s="39" t="s">
        <v>481</v>
      </c>
      <c r="M86" s="61">
        <v>5</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2041</v>
      </c>
      <c r="L88" s="39" t="s">
        <v>481</v>
      </c>
      <c r="M88" s="61">
        <v>4</v>
      </c>
      <c r="N88" s="39" t="s">
        <v>482</v>
      </c>
      <c r="O88" s="61">
        <v>30</v>
      </c>
      <c r="P88" s="40" t="s">
        <v>483</v>
      </c>
    </row>
    <row r="89" spans="2:19" ht="20.100000000000001" customHeight="1">
      <c r="B89" s="441"/>
      <c r="C89" s="442"/>
      <c r="D89" s="101"/>
      <c r="E89" s="101"/>
      <c r="F89" s="101"/>
      <c r="G89" s="198"/>
      <c r="H89" s="108" t="s">
        <v>434</v>
      </c>
      <c r="I89" s="108"/>
      <c r="J89" s="109"/>
      <c r="K89" s="105" t="s">
        <v>2519</v>
      </c>
      <c r="L89" s="106"/>
      <c r="M89" s="106"/>
      <c r="N89" s="106"/>
      <c r="O89" s="106"/>
      <c r="P89" s="110"/>
    </row>
    <row r="90" spans="2:19" ht="20.100000000000001" customHeight="1">
      <c r="B90" s="123" t="s">
        <v>45</v>
      </c>
      <c r="C90" s="101"/>
      <c r="D90" s="219" t="s">
        <v>46</v>
      </c>
      <c r="E90" s="86"/>
      <c r="F90" s="87"/>
      <c r="G90" s="168" t="s">
        <v>2523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67</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2524</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2525</v>
      </c>
      <c r="H123" s="168"/>
      <c r="I123" s="168"/>
      <c r="J123" s="168"/>
      <c r="K123" s="168"/>
      <c r="L123" s="168"/>
      <c r="M123" s="168"/>
      <c r="N123" s="168"/>
      <c r="O123" s="105"/>
      <c r="P123" s="140"/>
    </row>
    <row r="124" spans="2:16" ht="20.100000000000001" customHeight="1">
      <c r="B124" s="202"/>
      <c r="C124" s="204"/>
      <c r="D124" s="226" t="s">
        <v>443</v>
      </c>
      <c r="E124" s="147"/>
      <c r="F124" s="148"/>
      <c r="G124" s="168" t="s">
        <v>2526</v>
      </c>
      <c r="H124" s="168"/>
      <c r="I124" s="168"/>
      <c r="J124" s="168"/>
      <c r="K124" s="168"/>
      <c r="L124" s="168"/>
      <c r="M124" s="168"/>
      <c r="N124" s="168"/>
      <c r="O124" s="105"/>
      <c r="P124" s="140"/>
    </row>
    <row r="125" spans="2:16" ht="20.100000000000001" customHeight="1">
      <c r="B125" s="202"/>
      <c r="C125" s="204"/>
      <c r="D125" s="228" t="s">
        <v>444</v>
      </c>
      <c r="E125" s="229"/>
      <c r="F125" s="230"/>
      <c r="G125" s="168" t="s">
        <v>2527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2528</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2531</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2518</v>
      </c>
      <c r="L144" s="270"/>
      <c r="M144" s="270"/>
      <c r="N144" s="270"/>
      <c r="O144" s="117"/>
      <c r="P144" s="271"/>
    </row>
    <row r="145" spans="1:16" ht="20.100000000000001" customHeight="1">
      <c r="B145" s="446"/>
      <c r="C145" s="447"/>
      <c r="D145" s="447"/>
      <c r="E145" s="448"/>
      <c r="F145" s="228" t="s">
        <v>2469</v>
      </c>
      <c r="G145" s="229"/>
      <c r="H145" s="229"/>
      <c r="I145" s="229"/>
      <c r="J145" s="230"/>
      <c r="K145" s="168" t="s">
        <v>2518</v>
      </c>
      <c r="L145" s="168"/>
      <c r="M145" s="168"/>
      <c r="N145" s="168"/>
      <c r="O145" s="105"/>
      <c r="P145" s="140"/>
    </row>
    <row r="146" spans="1:16" ht="20.100000000000001" customHeight="1">
      <c r="B146" s="446"/>
      <c r="C146" s="447"/>
      <c r="D146" s="447"/>
      <c r="E146" s="448"/>
      <c r="F146" s="228" t="s">
        <v>2472</v>
      </c>
      <c r="G146" s="229"/>
      <c r="H146" s="229"/>
      <c r="I146" s="229"/>
      <c r="J146" s="230"/>
      <c r="K146" s="168" t="s">
        <v>2518</v>
      </c>
      <c r="L146" s="168"/>
      <c r="M146" s="168"/>
      <c r="N146" s="168"/>
      <c r="O146" s="105"/>
      <c r="P146" s="140"/>
    </row>
    <row r="147" spans="1:16" ht="20.100000000000001" customHeight="1">
      <c r="B147" s="446"/>
      <c r="C147" s="447"/>
      <c r="D147" s="447"/>
      <c r="E147" s="448"/>
      <c r="F147" s="228" t="s">
        <v>2471</v>
      </c>
      <c r="G147" s="229"/>
      <c r="H147" s="229"/>
      <c r="I147" s="229"/>
      <c r="J147" s="230"/>
      <c r="K147" s="168" t="s">
        <v>2518</v>
      </c>
      <c r="L147" s="168"/>
      <c r="M147" s="168"/>
      <c r="N147" s="168"/>
      <c r="O147" s="105"/>
      <c r="P147" s="140"/>
    </row>
    <row r="148" spans="1:16" ht="20.100000000000001" customHeight="1">
      <c r="B148" s="446"/>
      <c r="C148" s="447"/>
      <c r="D148" s="447"/>
      <c r="E148" s="448"/>
      <c r="F148" s="212" t="s">
        <v>2474</v>
      </c>
      <c r="G148" s="108"/>
      <c r="H148" s="108"/>
      <c r="I148" s="108"/>
      <c r="J148" s="109"/>
      <c r="K148" s="168" t="s">
        <v>2518</v>
      </c>
      <c r="L148" s="168"/>
      <c r="M148" s="168"/>
      <c r="N148" s="168"/>
      <c r="O148" s="105"/>
      <c r="P148" s="140"/>
    </row>
    <row r="149" spans="1:16" ht="20.100000000000001" customHeight="1">
      <c r="B149" s="446"/>
      <c r="C149" s="447"/>
      <c r="D149" s="447"/>
      <c r="E149" s="448"/>
      <c r="F149" s="212" t="s">
        <v>2473</v>
      </c>
      <c r="G149" s="108"/>
      <c r="H149" s="108"/>
      <c r="I149" s="108"/>
      <c r="J149" s="109"/>
      <c r="K149" s="168" t="s">
        <v>2518</v>
      </c>
      <c r="L149" s="168"/>
      <c r="M149" s="168"/>
      <c r="N149" s="168"/>
      <c r="O149" s="105"/>
      <c r="P149" s="140"/>
    </row>
    <row r="150" spans="1:16" ht="20.100000000000001" customHeight="1">
      <c r="B150" s="446"/>
      <c r="C150" s="447"/>
      <c r="D150" s="447"/>
      <c r="E150" s="448"/>
      <c r="F150" s="212" t="s">
        <v>2475</v>
      </c>
      <c r="G150" s="108"/>
      <c r="H150" s="108"/>
      <c r="I150" s="108"/>
      <c r="J150" s="109"/>
      <c r="K150" s="168" t="s">
        <v>2518</v>
      </c>
      <c r="L150" s="168"/>
      <c r="M150" s="168"/>
      <c r="N150" s="168"/>
      <c r="O150" s="105"/>
      <c r="P150" s="140"/>
    </row>
    <row r="151" spans="1:16" ht="20.100000000000001" customHeight="1">
      <c r="B151" s="446"/>
      <c r="C151" s="447"/>
      <c r="D151" s="447"/>
      <c r="E151" s="448"/>
      <c r="F151" s="212" t="s">
        <v>2476</v>
      </c>
      <c r="G151" s="108"/>
      <c r="H151" s="108"/>
      <c r="I151" s="108"/>
      <c r="J151" s="109"/>
      <c r="K151" s="168" t="s">
        <v>2518</v>
      </c>
      <c r="L151" s="168"/>
      <c r="M151" s="168"/>
      <c r="N151" s="168"/>
      <c r="O151" s="105"/>
      <c r="P151" s="140"/>
    </row>
    <row r="152" spans="1:16" ht="20.100000000000001" customHeight="1">
      <c r="B152" s="446"/>
      <c r="C152" s="447"/>
      <c r="D152" s="447"/>
      <c r="E152" s="448"/>
      <c r="F152" s="212" t="s">
        <v>94</v>
      </c>
      <c r="G152" s="108"/>
      <c r="H152" s="108"/>
      <c r="I152" s="108"/>
      <c r="J152" s="109"/>
      <c r="K152" s="168" t="s">
        <v>2519</v>
      </c>
      <c r="L152" s="168"/>
      <c r="M152" s="168"/>
      <c r="N152" s="168"/>
      <c r="O152" s="105"/>
      <c r="P152" s="140"/>
    </row>
    <row r="153" spans="1:16" ht="20.100000000000001" customHeight="1">
      <c r="B153" s="446"/>
      <c r="C153" s="447"/>
      <c r="D153" s="447"/>
      <c r="E153" s="448"/>
      <c r="F153" s="212" t="s">
        <v>407</v>
      </c>
      <c r="G153" s="108"/>
      <c r="H153" s="108"/>
      <c r="I153" s="108"/>
      <c r="J153" s="109"/>
      <c r="K153" s="168" t="s">
        <v>2518</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2519</v>
      </c>
      <c r="L154" s="168"/>
      <c r="M154" s="168"/>
      <c r="N154" s="168"/>
      <c r="O154" s="105"/>
      <c r="P154" s="140"/>
    </row>
    <row r="155" spans="1:16" ht="20.100000000000001" customHeight="1">
      <c r="B155" s="446"/>
      <c r="C155" s="447"/>
      <c r="D155" s="447"/>
      <c r="E155" s="448"/>
      <c r="F155" s="212" t="s">
        <v>408</v>
      </c>
      <c r="G155" s="108"/>
      <c r="H155" s="108"/>
      <c r="I155" s="108"/>
      <c r="J155" s="109"/>
      <c r="K155" s="168" t="s">
        <v>2518</v>
      </c>
      <c r="L155" s="168"/>
      <c r="M155" s="168"/>
      <c r="N155" s="168"/>
      <c r="O155" s="105"/>
      <c r="P155" s="140"/>
    </row>
    <row r="156" spans="1:16" ht="20.100000000000001" customHeight="1">
      <c r="B156" s="446"/>
      <c r="C156" s="447"/>
      <c r="D156" s="447"/>
      <c r="E156" s="448"/>
      <c r="F156" s="212" t="s">
        <v>2477</v>
      </c>
      <c r="G156" s="108"/>
      <c r="H156" s="108"/>
      <c r="I156" s="108"/>
      <c r="J156" s="109"/>
      <c r="K156" s="105" t="s">
        <v>2518</v>
      </c>
      <c r="L156" s="106"/>
      <c r="M156" s="106"/>
      <c r="N156" s="106"/>
      <c r="O156" s="106"/>
      <c r="P156" s="110"/>
    </row>
    <row r="157" spans="1:16" ht="20.100000000000001" customHeight="1">
      <c r="B157" s="446"/>
      <c r="C157" s="447"/>
      <c r="D157" s="447"/>
      <c r="E157" s="448"/>
      <c r="F157" s="212" t="s">
        <v>2478</v>
      </c>
      <c r="G157" s="108"/>
      <c r="H157" s="108"/>
      <c r="I157" s="108"/>
      <c r="J157" s="109"/>
      <c r="K157" s="105" t="s">
        <v>2518</v>
      </c>
      <c r="L157" s="106"/>
      <c r="M157" s="106"/>
      <c r="N157" s="106"/>
      <c r="O157" s="106"/>
      <c r="P157" s="110"/>
    </row>
    <row r="158" spans="1:16" ht="20.100000000000001" customHeight="1">
      <c r="B158" s="446"/>
      <c r="C158" s="447"/>
      <c r="D158" s="447"/>
      <c r="E158" s="448"/>
      <c r="F158" s="212" t="s">
        <v>412</v>
      </c>
      <c r="G158" s="108"/>
      <c r="H158" s="108"/>
      <c r="I158" s="108"/>
      <c r="J158" s="109"/>
      <c r="K158" s="168" t="s">
        <v>2518</v>
      </c>
      <c r="L158" s="168"/>
      <c r="M158" s="168"/>
      <c r="N158" s="168"/>
      <c r="O158" s="105"/>
      <c r="P158" s="140"/>
    </row>
    <row r="159" spans="1:16" ht="20.100000000000001" customHeight="1">
      <c r="B159" s="446"/>
      <c r="C159" s="447"/>
      <c r="D159" s="447"/>
      <c r="E159" s="448"/>
      <c r="F159" s="212" t="s">
        <v>2480</v>
      </c>
      <c r="G159" s="108"/>
      <c r="H159" s="108"/>
      <c r="I159" s="108"/>
      <c r="J159" s="109"/>
      <c r="K159" s="168" t="s">
        <v>2518</v>
      </c>
      <c r="L159" s="168"/>
      <c r="M159" s="168"/>
      <c r="N159" s="168"/>
      <c r="O159" s="105"/>
      <c r="P159" s="140"/>
    </row>
    <row r="160" spans="1:16" ht="20.100000000000001" customHeight="1">
      <c r="B160" s="446"/>
      <c r="C160" s="447"/>
      <c r="D160" s="447"/>
      <c r="E160" s="448"/>
      <c r="F160" s="212" t="s">
        <v>2479</v>
      </c>
      <c r="G160" s="108"/>
      <c r="H160" s="108"/>
      <c r="I160" s="108"/>
      <c r="J160" s="109"/>
      <c r="K160" s="168" t="s">
        <v>2518</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2518</v>
      </c>
      <c r="L161" s="168"/>
      <c r="M161" s="168"/>
      <c r="N161" s="168"/>
      <c r="O161" s="105"/>
      <c r="P161" s="140"/>
    </row>
    <row r="162" spans="2:17" ht="20.100000000000001" customHeight="1">
      <c r="B162" s="446"/>
      <c r="C162" s="447"/>
      <c r="D162" s="447"/>
      <c r="E162" s="448"/>
      <c r="F162" s="263"/>
      <c r="G162" s="264"/>
      <c r="H162" s="265"/>
      <c r="I162" s="115" t="s">
        <v>99</v>
      </c>
      <c r="J162" s="116"/>
      <c r="K162" s="168" t="s">
        <v>2518</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2518</v>
      </c>
      <c r="L163" s="168"/>
      <c r="M163" s="168"/>
      <c r="N163" s="168"/>
      <c r="O163" s="105"/>
      <c r="P163" s="140"/>
    </row>
    <row r="164" spans="2:17" ht="20.100000000000001" customHeight="1">
      <c r="B164" s="446"/>
      <c r="C164" s="447"/>
      <c r="D164" s="447"/>
      <c r="E164" s="448"/>
      <c r="F164" s="257"/>
      <c r="G164" s="258"/>
      <c r="H164" s="259"/>
      <c r="I164" s="102" t="s">
        <v>99</v>
      </c>
      <c r="J164" s="104"/>
      <c r="K164" s="168" t="s">
        <v>2518</v>
      </c>
      <c r="L164" s="168"/>
      <c r="M164" s="168"/>
      <c r="N164" s="168"/>
      <c r="O164" s="105"/>
      <c r="P164" s="140"/>
    </row>
    <row r="165" spans="2:17" ht="20.100000000000001" customHeight="1">
      <c r="B165" s="446"/>
      <c r="C165" s="447"/>
      <c r="D165" s="447"/>
      <c r="E165" s="448"/>
      <c r="F165" s="257"/>
      <c r="G165" s="258"/>
      <c r="H165" s="259"/>
      <c r="I165" s="257" t="s">
        <v>100</v>
      </c>
      <c r="J165" s="259"/>
      <c r="K165" s="168" t="s">
        <v>2519</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2519</v>
      </c>
      <c r="L166" s="168"/>
      <c r="M166" s="168"/>
      <c r="N166" s="168"/>
      <c r="O166" s="105"/>
      <c r="P166" s="140"/>
    </row>
    <row r="167" spans="2:17" ht="20.100000000000001" customHeight="1">
      <c r="B167" s="446"/>
      <c r="C167" s="447"/>
      <c r="D167" s="447"/>
      <c r="E167" s="448"/>
      <c r="F167" s="257"/>
      <c r="G167" s="258"/>
      <c r="H167" s="259"/>
      <c r="I167" s="102" t="s">
        <v>99</v>
      </c>
      <c r="J167" s="104"/>
      <c r="K167" s="168" t="s">
        <v>2518</v>
      </c>
      <c r="L167" s="168"/>
      <c r="M167" s="168"/>
      <c r="N167" s="168"/>
      <c r="O167" s="105"/>
      <c r="P167" s="140"/>
    </row>
    <row r="168" spans="2:17" ht="20.100000000000001" customHeight="1">
      <c r="B168" s="446"/>
      <c r="C168" s="447"/>
      <c r="D168" s="447"/>
      <c r="E168" s="448"/>
      <c r="F168" s="257"/>
      <c r="G168" s="258"/>
      <c r="H168" s="259"/>
      <c r="I168" s="263" t="s">
        <v>100</v>
      </c>
      <c r="J168" s="265"/>
      <c r="K168" s="168" t="s">
        <v>2518</v>
      </c>
      <c r="L168" s="168"/>
      <c r="M168" s="168"/>
      <c r="N168" s="168"/>
      <c r="O168" s="105"/>
      <c r="P168" s="140"/>
    </row>
    <row r="169" spans="2:17" ht="20.100000000000001" customHeight="1">
      <c r="B169" s="446"/>
      <c r="C169" s="447"/>
      <c r="D169" s="447"/>
      <c r="E169" s="448"/>
      <c r="F169" s="257"/>
      <c r="G169" s="258"/>
      <c r="H169" s="259"/>
      <c r="I169" s="102" t="s">
        <v>423</v>
      </c>
      <c r="J169" s="104"/>
      <c r="K169" s="168" t="s">
        <v>2518</v>
      </c>
      <c r="L169" s="168"/>
      <c r="M169" s="168"/>
      <c r="N169" s="168"/>
      <c r="O169" s="105"/>
      <c r="P169" s="140"/>
    </row>
    <row r="170" spans="2:17" ht="20.100000000000001" customHeight="1">
      <c r="B170" s="446"/>
      <c r="C170" s="447"/>
      <c r="D170" s="447"/>
      <c r="E170" s="448"/>
      <c r="F170" s="257"/>
      <c r="G170" s="258"/>
      <c r="H170" s="259"/>
      <c r="I170" s="263" t="s">
        <v>424</v>
      </c>
      <c r="J170" s="265"/>
      <c r="K170" s="168" t="s">
        <v>2518</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2518</v>
      </c>
      <c r="L171" s="168"/>
      <c r="M171" s="168"/>
      <c r="N171" s="168"/>
      <c r="O171" s="105"/>
      <c r="P171" s="140"/>
    </row>
    <row r="172" spans="2:17" ht="20.100000000000001" customHeight="1">
      <c r="B172" s="449"/>
      <c r="C172" s="450"/>
      <c r="D172" s="450"/>
      <c r="E172" s="451"/>
      <c r="F172" s="263"/>
      <c r="G172" s="264"/>
      <c r="H172" s="265"/>
      <c r="I172" s="115" t="s">
        <v>99</v>
      </c>
      <c r="J172" s="116"/>
      <c r="K172" s="168" t="s">
        <v>2519</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2533</v>
      </c>
      <c r="G178" s="180" t="s">
        <v>471</v>
      </c>
      <c r="H178" s="180"/>
      <c r="I178" s="180"/>
      <c r="J178" s="180"/>
      <c r="K178" s="180"/>
      <c r="L178" s="180"/>
      <c r="M178" s="180"/>
      <c r="N178" s="180"/>
      <c r="O178" s="180"/>
      <c r="P178" s="195"/>
    </row>
    <row r="179" spans="2:20" ht="20.100000000000001" customHeight="1">
      <c r="B179" s="123"/>
      <c r="C179" s="101"/>
      <c r="D179" s="101"/>
      <c r="E179" s="101"/>
      <c r="F179" s="14" t="s">
        <v>2533</v>
      </c>
      <c r="G179" s="108" t="s">
        <v>472</v>
      </c>
      <c r="H179" s="108"/>
      <c r="I179" s="108"/>
      <c r="J179" s="108"/>
      <c r="K179" s="108"/>
      <c r="L179" s="108"/>
      <c r="M179" s="108"/>
      <c r="N179" s="108"/>
      <c r="O179" s="108"/>
      <c r="P179" s="178"/>
    </row>
    <row r="180" spans="2:20" ht="20.100000000000001" customHeight="1">
      <c r="B180" s="123"/>
      <c r="C180" s="101"/>
      <c r="D180" s="101"/>
      <c r="E180" s="101"/>
      <c r="F180" s="14" t="s">
        <v>2533</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2534</v>
      </c>
      <c r="J182" s="95"/>
      <c r="K182" s="95"/>
      <c r="L182" s="95"/>
      <c r="M182" s="95"/>
      <c r="N182" s="95"/>
      <c r="O182" s="96"/>
      <c r="P182" s="97"/>
    </row>
    <row r="183" spans="2:20" ht="39.950000000000003" customHeight="1">
      <c r="B183" s="289"/>
      <c r="C183" s="290"/>
      <c r="D183" s="91"/>
      <c r="E183" s="211"/>
      <c r="F183" s="101" t="s">
        <v>107</v>
      </c>
      <c r="G183" s="101"/>
      <c r="H183" s="101"/>
      <c r="I183" s="94" t="s">
        <v>2535</v>
      </c>
      <c r="J183" s="95"/>
      <c r="K183" s="95"/>
      <c r="L183" s="95"/>
      <c r="M183" s="95"/>
      <c r="N183" s="95"/>
      <c r="O183" s="96"/>
      <c r="P183" s="97"/>
    </row>
    <row r="184" spans="2:20" ht="79.5" customHeight="1">
      <c r="B184" s="289"/>
      <c r="C184" s="290"/>
      <c r="D184" s="91"/>
      <c r="E184" s="211"/>
      <c r="F184" s="101" t="s">
        <v>108</v>
      </c>
      <c r="G184" s="101"/>
      <c r="H184" s="101"/>
      <c r="I184" s="94" t="s">
        <v>2536</v>
      </c>
      <c r="J184" s="95"/>
      <c r="K184" s="95"/>
      <c r="L184" s="95"/>
      <c r="M184" s="95"/>
      <c r="N184" s="95"/>
      <c r="O184" s="96"/>
      <c r="P184" s="97"/>
    </row>
    <row r="185" spans="2:20" ht="79.5" customHeight="1">
      <c r="B185" s="289"/>
      <c r="C185" s="290"/>
      <c r="D185" s="91"/>
      <c r="E185" s="211"/>
      <c r="F185" s="101" t="s">
        <v>426</v>
      </c>
      <c r="G185" s="101"/>
      <c r="H185" s="101"/>
      <c r="I185" s="94" t="s">
        <v>2536</v>
      </c>
      <c r="J185" s="95"/>
      <c r="K185" s="95"/>
      <c r="L185" s="95"/>
      <c r="M185" s="95"/>
      <c r="N185" s="95"/>
      <c r="O185" s="96"/>
      <c r="P185" s="97"/>
    </row>
    <row r="186" spans="2:20" ht="79.5" customHeight="1">
      <c r="B186" s="289"/>
      <c r="C186" s="290"/>
      <c r="D186" s="91"/>
      <c r="E186" s="211"/>
      <c r="F186" s="101" t="s">
        <v>109</v>
      </c>
      <c r="G186" s="101"/>
      <c r="H186" s="101"/>
      <c r="I186" s="94" t="s">
        <v>2537</v>
      </c>
      <c r="J186" s="95"/>
      <c r="K186" s="95"/>
      <c r="L186" s="95"/>
      <c r="M186" s="95"/>
      <c r="N186" s="95"/>
      <c r="O186" s="96"/>
      <c r="P186" s="97"/>
    </row>
    <row r="187" spans="2:20" ht="39.950000000000003" customHeight="1">
      <c r="B187" s="289"/>
      <c r="C187" s="290"/>
      <c r="D187" s="91">
        <v>2</v>
      </c>
      <c r="E187" s="211"/>
      <c r="F187" s="101" t="s">
        <v>5</v>
      </c>
      <c r="G187" s="101"/>
      <c r="H187" s="101"/>
      <c r="I187" s="94" t="s">
        <v>2538</v>
      </c>
      <c r="J187" s="95"/>
      <c r="K187" s="95"/>
      <c r="L187" s="95"/>
      <c r="M187" s="95"/>
      <c r="N187" s="95"/>
      <c r="O187" s="96"/>
      <c r="P187" s="97"/>
    </row>
    <row r="188" spans="2:20" ht="39.950000000000003" customHeight="1">
      <c r="B188" s="289"/>
      <c r="C188" s="290"/>
      <c r="D188" s="91"/>
      <c r="E188" s="211"/>
      <c r="F188" s="101" t="s">
        <v>107</v>
      </c>
      <c r="G188" s="101"/>
      <c r="H188" s="101"/>
      <c r="I188" s="94" t="s">
        <v>2539</v>
      </c>
      <c r="J188" s="95"/>
      <c r="K188" s="95"/>
      <c r="L188" s="95"/>
      <c r="M188" s="95"/>
      <c r="N188" s="95"/>
      <c r="O188" s="96"/>
      <c r="P188" s="97"/>
    </row>
    <row r="189" spans="2:20" ht="79.5" customHeight="1">
      <c r="B189" s="289"/>
      <c r="C189" s="290"/>
      <c r="D189" s="91"/>
      <c r="E189" s="211"/>
      <c r="F189" s="101" t="s">
        <v>108</v>
      </c>
      <c r="G189" s="101"/>
      <c r="H189" s="101"/>
      <c r="I189" s="94" t="s">
        <v>2540</v>
      </c>
      <c r="J189" s="95"/>
      <c r="K189" s="95"/>
      <c r="L189" s="95"/>
      <c r="M189" s="95"/>
      <c r="N189" s="95"/>
      <c r="O189" s="96"/>
      <c r="P189" s="97"/>
    </row>
    <row r="190" spans="2:20" ht="79.5" customHeight="1">
      <c r="B190" s="289"/>
      <c r="C190" s="290"/>
      <c r="D190" s="91"/>
      <c r="E190" s="211"/>
      <c r="F190" s="101" t="s">
        <v>426</v>
      </c>
      <c r="G190" s="101"/>
      <c r="H190" s="101"/>
      <c r="I190" s="94" t="s">
        <v>2540</v>
      </c>
      <c r="J190" s="95"/>
      <c r="K190" s="95"/>
      <c r="L190" s="95"/>
      <c r="M190" s="95"/>
      <c r="N190" s="95"/>
      <c r="O190" s="96"/>
      <c r="P190" s="97"/>
    </row>
    <row r="191" spans="2:20" ht="79.5" customHeight="1">
      <c r="B191" s="289"/>
      <c r="C191" s="290"/>
      <c r="D191" s="91"/>
      <c r="E191" s="211"/>
      <c r="F191" s="101" t="s">
        <v>109</v>
      </c>
      <c r="G191" s="101"/>
      <c r="H191" s="101"/>
      <c r="I191" s="94" t="s">
        <v>2537</v>
      </c>
      <c r="J191" s="95"/>
      <c r="K191" s="95"/>
      <c r="L191" s="95"/>
      <c r="M191" s="95"/>
      <c r="N191" s="95"/>
      <c r="O191" s="96"/>
      <c r="P191" s="97"/>
    </row>
    <row r="192" spans="2:20" ht="39.950000000000003" customHeight="1">
      <c r="B192" s="289"/>
      <c r="C192" s="290"/>
      <c r="D192" s="277">
        <v>3</v>
      </c>
      <c r="E192" s="243"/>
      <c r="F192" s="101" t="s">
        <v>5</v>
      </c>
      <c r="G192" s="101"/>
      <c r="H192" s="101"/>
      <c r="I192" s="94" t="s">
        <v>2541</v>
      </c>
      <c r="J192" s="95"/>
      <c r="K192" s="95"/>
      <c r="L192" s="95"/>
      <c r="M192" s="95"/>
      <c r="N192" s="95"/>
      <c r="O192" s="96"/>
      <c r="P192" s="97"/>
    </row>
    <row r="193" spans="2:16" ht="39.950000000000003" customHeight="1">
      <c r="B193" s="289"/>
      <c r="C193" s="290"/>
      <c r="D193" s="278"/>
      <c r="E193" s="244"/>
      <c r="F193" s="101" t="s">
        <v>107</v>
      </c>
      <c r="G193" s="101"/>
      <c r="H193" s="101"/>
      <c r="I193" s="94" t="s">
        <v>2542</v>
      </c>
      <c r="J193" s="95"/>
      <c r="K193" s="95"/>
      <c r="L193" s="95"/>
      <c r="M193" s="95"/>
      <c r="N193" s="95"/>
      <c r="O193" s="96"/>
      <c r="P193" s="97"/>
    </row>
    <row r="194" spans="2:16" ht="79.5" customHeight="1">
      <c r="B194" s="289"/>
      <c r="C194" s="290"/>
      <c r="D194" s="278"/>
      <c r="E194" s="244"/>
      <c r="F194" s="101" t="s">
        <v>108</v>
      </c>
      <c r="G194" s="101"/>
      <c r="H194" s="101"/>
      <c r="I194" s="94" t="s">
        <v>2540</v>
      </c>
      <c r="J194" s="95"/>
      <c r="K194" s="95"/>
      <c r="L194" s="95"/>
      <c r="M194" s="95"/>
      <c r="N194" s="95"/>
      <c r="O194" s="96"/>
      <c r="P194" s="97"/>
    </row>
    <row r="195" spans="2:16" ht="79.5" customHeight="1">
      <c r="B195" s="289"/>
      <c r="C195" s="290"/>
      <c r="D195" s="278"/>
      <c r="E195" s="244"/>
      <c r="F195" s="101" t="s">
        <v>426</v>
      </c>
      <c r="G195" s="101"/>
      <c r="H195" s="101"/>
      <c r="I195" s="94" t="s">
        <v>2540</v>
      </c>
      <c r="J195" s="95"/>
      <c r="K195" s="95"/>
      <c r="L195" s="95"/>
      <c r="M195" s="95"/>
      <c r="N195" s="95"/>
      <c r="O195" s="96"/>
      <c r="P195" s="97"/>
    </row>
    <row r="196" spans="2:16" ht="79.5" customHeight="1">
      <c r="B196" s="452"/>
      <c r="C196" s="453"/>
      <c r="D196" s="279"/>
      <c r="E196" s="245"/>
      <c r="F196" s="101" t="s">
        <v>109</v>
      </c>
      <c r="G196" s="101"/>
      <c r="H196" s="101"/>
      <c r="I196" s="94" t="s">
        <v>2543</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2544</v>
      </c>
      <c r="J197" s="95"/>
      <c r="K197" s="95"/>
      <c r="L197" s="95"/>
      <c r="M197" s="95"/>
      <c r="N197" s="95"/>
      <c r="O197" s="96"/>
      <c r="P197" s="97"/>
    </row>
    <row r="198" spans="2:16" ht="39.950000000000003" customHeight="1">
      <c r="B198" s="289"/>
      <c r="C198" s="290"/>
      <c r="D198" s="278"/>
      <c r="E198" s="244"/>
      <c r="F198" s="101" t="s">
        <v>107</v>
      </c>
      <c r="G198" s="101"/>
      <c r="H198" s="101"/>
      <c r="I198" s="94" t="s">
        <v>2545</v>
      </c>
      <c r="J198" s="95"/>
      <c r="K198" s="95"/>
      <c r="L198" s="95"/>
      <c r="M198" s="95"/>
      <c r="N198" s="95"/>
      <c r="O198" s="96"/>
      <c r="P198" s="97"/>
    </row>
    <row r="199" spans="2:16" ht="39.950000000000003" customHeight="1">
      <c r="B199" s="289"/>
      <c r="C199" s="290"/>
      <c r="D199" s="278"/>
      <c r="E199" s="244"/>
      <c r="F199" s="169" t="s">
        <v>109</v>
      </c>
      <c r="G199" s="169"/>
      <c r="H199" s="169"/>
      <c r="I199" s="94" t="s">
        <v>2546</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2533</v>
      </c>
      <c r="G207" s="284" t="s">
        <v>445</v>
      </c>
      <c r="H207" s="108"/>
      <c r="I207" s="109"/>
      <c r="J207" s="144" t="s">
        <v>2547</v>
      </c>
      <c r="K207" s="215"/>
      <c r="L207" s="215"/>
      <c r="M207" s="215"/>
      <c r="N207" s="215"/>
      <c r="O207" s="215"/>
      <c r="P207" s="216"/>
    </row>
    <row r="208" spans="2:16" ht="120" customHeight="1">
      <c r="B208" s="123" t="s">
        <v>113</v>
      </c>
      <c r="C208" s="101"/>
      <c r="D208" s="101"/>
      <c r="E208" s="101"/>
      <c r="F208" s="94" t="s">
        <v>2548</v>
      </c>
      <c r="G208" s="94"/>
      <c r="H208" s="94"/>
      <c r="I208" s="94"/>
      <c r="J208" s="94"/>
      <c r="K208" s="94"/>
      <c r="L208" s="94"/>
      <c r="M208" s="94"/>
      <c r="N208" s="94"/>
      <c r="O208" s="144"/>
      <c r="P208" s="145"/>
    </row>
    <row r="209" spans="2:20" ht="120" customHeight="1">
      <c r="B209" s="123" t="s">
        <v>114</v>
      </c>
      <c r="C209" s="101"/>
      <c r="D209" s="101"/>
      <c r="E209" s="101"/>
      <c r="F209" s="94" t="s">
        <v>2549</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2550</v>
      </c>
      <c r="G211" s="95"/>
      <c r="H211" s="95"/>
      <c r="I211" s="95"/>
      <c r="J211" s="95"/>
      <c r="K211" s="95"/>
      <c r="L211" s="95"/>
      <c r="M211" s="95"/>
      <c r="N211" s="95"/>
      <c r="O211" s="96"/>
      <c r="P211" s="97"/>
    </row>
    <row r="212" spans="2:20" ht="20.100000000000001" customHeight="1">
      <c r="B212" s="301" t="s">
        <v>118</v>
      </c>
      <c r="C212" s="293"/>
      <c r="D212" s="293"/>
      <c r="E212" s="293"/>
      <c r="F212" s="168" t="s">
        <v>2518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t="s">
        <v>2518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2551</v>
      </c>
      <c r="G226" s="95"/>
      <c r="H226" s="95"/>
      <c r="I226" s="95"/>
      <c r="J226" s="95"/>
      <c r="K226" s="95"/>
      <c r="L226" s="95"/>
      <c r="M226" s="95"/>
      <c r="N226" s="95"/>
      <c r="O226" s="96"/>
      <c r="P226" s="97"/>
    </row>
    <row r="227" spans="1:20" ht="60" customHeight="1">
      <c r="B227" s="123" t="s">
        <v>490</v>
      </c>
      <c r="C227" s="101"/>
      <c r="D227" s="101"/>
      <c r="E227" s="101"/>
      <c r="F227" s="94" t="s">
        <v>2552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2554</v>
      </c>
      <c r="K233" s="215"/>
      <c r="L233" s="215"/>
      <c r="M233" s="215"/>
      <c r="N233" s="215"/>
      <c r="O233" s="215"/>
      <c r="P233" s="216"/>
    </row>
    <row r="234" spans="1:20" ht="20.100000000000001" customHeight="1">
      <c r="B234" s="123" t="s">
        <v>131</v>
      </c>
      <c r="C234" s="101"/>
      <c r="D234" s="101"/>
      <c r="E234" s="101"/>
      <c r="F234" s="105">
        <v>67</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27</v>
      </c>
      <c r="F246" s="227"/>
      <c r="G246" s="227"/>
      <c r="H246" s="168">
        <v>24</v>
      </c>
      <c r="I246" s="168"/>
      <c r="J246" s="168"/>
      <c r="K246" s="168">
        <v>3</v>
      </c>
      <c r="L246" s="168"/>
      <c r="M246" s="168"/>
      <c r="N246" s="168">
        <v>23</v>
      </c>
      <c r="O246" s="105"/>
      <c r="P246" s="140"/>
    </row>
    <row r="247" spans="2:16" ht="20.100000000000001" customHeight="1">
      <c r="B247" s="44"/>
      <c r="C247" s="101" t="s">
        <v>142</v>
      </c>
      <c r="D247" s="101"/>
      <c r="E247" s="227">
        <f>IF(OR($H$247&lt;&gt;"",$K$247&lt;&gt;""),SUM($H$247,$K$247),"")</f>
        <v>23</v>
      </c>
      <c r="F247" s="227"/>
      <c r="G247" s="227"/>
      <c r="H247" s="168">
        <v>20</v>
      </c>
      <c r="I247" s="168"/>
      <c r="J247" s="168"/>
      <c r="K247" s="168">
        <v>3</v>
      </c>
      <c r="L247" s="168"/>
      <c r="M247" s="168"/>
      <c r="N247" s="168">
        <v>19.2</v>
      </c>
      <c r="O247" s="105"/>
      <c r="P247" s="140"/>
    </row>
    <row r="248" spans="2:16" ht="20.100000000000001" customHeight="1">
      <c r="B248" s="45"/>
      <c r="C248" s="101" t="s">
        <v>143</v>
      </c>
      <c r="D248" s="101"/>
      <c r="E248" s="227">
        <f>IF(OR($H$248&lt;&gt;"",$K$248&lt;&gt;""),SUM($H$248,$K$248),"")</f>
        <v>4</v>
      </c>
      <c r="F248" s="227"/>
      <c r="G248" s="227"/>
      <c r="H248" s="168">
        <v>4</v>
      </c>
      <c r="I248" s="168"/>
      <c r="J248" s="168"/>
      <c r="K248" s="168"/>
      <c r="L248" s="168"/>
      <c r="M248" s="168"/>
      <c r="N248" s="168">
        <v>3.8</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1</v>
      </c>
      <c r="I253" s="168"/>
      <c r="J253" s="168"/>
      <c r="K253" s="168">
        <v>1</v>
      </c>
      <c r="L253" s="168"/>
      <c r="M253" s="168"/>
      <c r="N253" s="168">
        <v>1.4</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8</v>
      </c>
      <c r="K265" s="168"/>
      <c r="L265" s="168"/>
      <c r="M265" s="168">
        <v>1</v>
      </c>
      <c r="N265" s="168"/>
      <c r="O265" s="105"/>
      <c r="P265" s="140"/>
    </row>
    <row r="266" spans="2:20" ht="20.100000000000001" customHeight="1">
      <c r="B266" s="123" t="s">
        <v>162</v>
      </c>
      <c r="C266" s="101"/>
      <c r="D266" s="101"/>
      <c r="E266" s="101"/>
      <c r="F266" s="101"/>
      <c r="G266" s="227">
        <f>IF(OR($J$266&lt;&gt;"",$M$266&lt;&gt;""),SUM($J$266,$M$266),"")</f>
        <v>8</v>
      </c>
      <c r="H266" s="227"/>
      <c r="I266" s="227"/>
      <c r="J266" s="168">
        <v>7</v>
      </c>
      <c r="K266" s="168"/>
      <c r="L266" s="168"/>
      <c r="M266" s="168">
        <v>1</v>
      </c>
      <c r="N266" s="168"/>
      <c r="O266" s="105"/>
      <c r="P266" s="140"/>
    </row>
    <row r="267" spans="2:20" ht="20.100000000000001" customHeight="1">
      <c r="B267" s="123" t="s">
        <v>398</v>
      </c>
      <c r="C267" s="101"/>
      <c r="D267" s="101"/>
      <c r="E267" s="101"/>
      <c r="F267" s="101"/>
      <c r="G267" s="227">
        <f>IF(OR($J$267&lt;&gt;"",$M$267&lt;&gt;""),SUM($J$267,$M$267),"")</f>
        <v>1</v>
      </c>
      <c r="H267" s="227"/>
      <c r="I267" s="227"/>
      <c r="J267" s="168">
        <v>1</v>
      </c>
      <c r="K267" s="168"/>
      <c r="L267" s="168"/>
      <c r="M267" s="168"/>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21</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2555</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2.6</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19" t="s">
        <v>453</v>
      </c>
      <c r="H302" s="201"/>
      <c r="I302" s="105" t="s">
        <v>2519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2556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1</v>
      </c>
      <c r="J307" s="28">
        <v>0</v>
      </c>
      <c r="K307" s="28">
        <v>0</v>
      </c>
      <c r="L307" s="28">
        <v>0</v>
      </c>
      <c r="M307" s="28">
        <v>0</v>
      </c>
      <c r="N307" s="28">
        <v>0</v>
      </c>
      <c r="O307" s="28">
        <v>1</v>
      </c>
      <c r="P307" s="28">
        <v>0</v>
      </c>
      <c r="Q307" s="12"/>
    </row>
    <row r="308" spans="1:20" ht="20.100000000000001" customHeight="1">
      <c r="B308" s="199" t="s">
        <v>185</v>
      </c>
      <c r="C308" s="200"/>
      <c r="D308" s="200"/>
      <c r="E308" s="200"/>
      <c r="F308" s="201"/>
      <c r="G308" s="28">
        <v>0</v>
      </c>
      <c r="H308" s="28">
        <v>0</v>
      </c>
      <c r="I308" s="28">
        <v>0</v>
      </c>
      <c r="J308" s="28">
        <v>0</v>
      </c>
      <c r="K308" s="28">
        <v>0</v>
      </c>
      <c r="L308" s="28">
        <v>0</v>
      </c>
      <c r="M308" s="28">
        <v>0</v>
      </c>
      <c r="N308" s="28">
        <v>0</v>
      </c>
      <c r="O308" s="28">
        <v>1</v>
      </c>
      <c r="P308" s="28">
        <v>0</v>
      </c>
      <c r="Q308" s="12"/>
    </row>
    <row r="309" spans="1:20" ht="20.100000000000001" customHeight="1">
      <c r="B309" s="342" t="s">
        <v>186</v>
      </c>
      <c r="C309" s="343"/>
      <c r="D309" s="212" t="s">
        <v>187</v>
      </c>
      <c r="E309" s="108"/>
      <c r="F309" s="109"/>
      <c r="G309" s="28">
        <v>0</v>
      </c>
      <c r="H309" s="28">
        <v>0</v>
      </c>
      <c r="I309" s="28">
        <v>0</v>
      </c>
      <c r="J309" s="28">
        <v>0</v>
      </c>
      <c r="K309" s="28">
        <v>0</v>
      </c>
      <c r="L309" s="28">
        <v>0</v>
      </c>
      <c r="M309" s="28">
        <v>0</v>
      </c>
      <c r="N309" s="28">
        <v>0</v>
      </c>
      <c r="O309" s="28">
        <v>1</v>
      </c>
      <c r="P309" s="28">
        <v>0</v>
      </c>
      <c r="Q309" s="12"/>
    </row>
    <row r="310" spans="1:20" ht="20.100000000000001" customHeight="1">
      <c r="B310" s="344"/>
      <c r="C310" s="345"/>
      <c r="D310" s="219" t="s">
        <v>188</v>
      </c>
      <c r="E310" s="200"/>
      <c r="F310" s="201"/>
      <c r="G310" s="340">
        <v>0</v>
      </c>
      <c r="H310" s="340">
        <v>0</v>
      </c>
      <c r="I310" s="340">
        <v>7</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4</v>
      </c>
      <c r="J312" s="340">
        <v>2</v>
      </c>
      <c r="K312" s="340">
        <v>1</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3</v>
      </c>
      <c r="H314" s="340">
        <v>0</v>
      </c>
      <c r="I314" s="340">
        <v>9</v>
      </c>
      <c r="J314" s="340">
        <v>1</v>
      </c>
      <c r="K314" s="340">
        <v>0</v>
      </c>
      <c r="L314" s="340">
        <v>0</v>
      </c>
      <c r="M314" s="340">
        <v>1</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2560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2561</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2562</v>
      </c>
      <c r="J338" s="168"/>
      <c r="K338" s="168"/>
      <c r="L338" s="168"/>
      <c r="M338" s="105" t="s">
        <v>2563</v>
      </c>
      <c r="N338" s="106"/>
      <c r="O338" s="106"/>
      <c r="P338" s="110"/>
    </row>
    <row r="339" spans="2:17" ht="20.100000000000001" customHeight="1">
      <c r="B339" s="123"/>
      <c r="C339" s="101"/>
      <c r="D339" s="101"/>
      <c r="E339" s="212" t="s">
        <v>214</v>
      </c>
      <c r="F339" s="108"/>
      <c r="G339" s="108"/>
      <c r="H339" s="109"/>
      <c r="I339" s="105">
        <v>90</v>
      </c>
      <c r="J339" s="106"/>
      <c r="K339" s="106"/>
      <c r="L339" s="55" t="s">
        <v>495</v>
      </c>
      <c r="M339" s="105">
        <v>90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100000</v>
      </c>
      <c r="J345" s="106"/>
      <c r="K345" s="106"/>
      <c r="L345" s="50" t="s">
        <v>496</v>
      </c>
      <c r="M345" s="367">
        <v>100000</v>
      </c>
      <c r="N345" s="106"/>
      <c r="O345" s="106"/>
      <c r="P345" s="37" t="s">
        <v>496</v>
      </c>
    </row>
    <row r="346" spans="2:17" ht="20.100000000000001" customHeight="1">
      <c r="B346" s="85" t="s">
        <v>208</v>
      </c>
      <c r="C346" s="86"/>
      <c r="D346" s="86"/>
      <c r="E346" s="86"/>
      <c r="F346" s="86"/>
      <c r="G346" s="86"/>
      <c r="H346" s="87"/>
      <c r="I346" s="367">
        <v>242110</v>
      </c>
      <c r="J346" s="106"/>
      <c r="K346" s="106"/>
      <c r="L346" s="50" t="s">
        <v>496</v>
      </c>
      <c r="M346" s="367">
        <v>246960</v>
      </c>
      <c r="N346" s="106"/>
      <c r="O346" s="106"/>
      <c r="P346" s="37" t="s">
        <v>496</v>
      </c>
    </row>
    <row r="347" spans="2:17" ht="20.100000000000001" customHeight="1">
      <c r="B347" s="368"/>
      <c r="C347" s="212" t="s">
        <v>209</v>
      </c>
      <c r="D347" s="108"/>
      <c r="E347" s="108"/>
      <c r="F347" s="108"/>
      <c r="G347" s="108"/>
      <c r="H347" s="109"/>
      <c r="I347" s="367">
        <v>90000</v>
      </c>
      <c r="J347" s="106"/>
      <c r="K347" s="106"/>
      <c r="L347" s="50" t="s">
        <v>496</v>
      </c>
      <c r="M347" s="367">
        <v>90000</v>
      </c>
      <c r="N347" s="106"/>
      <c r="O347" s="106"/>
      <c r="P347" s="37" t="s">
        <v>496</v>
      </c>
    </row>
    <row r="348" spans="2:17" ht="20.100000000000001" customHeight="1">
      <c r="B348" s="123"/>
      <c r="C348" s="369" t="s">
        <v>211</v>
      </c>
      <c r="D348" s="228" t="s">
        <v>210</v>
      </c>
      <c r="E348" s="229"/>
      <c r="F348" s="229"/>
      <c r="G348" s="229"/>
      <c r="H348" s="230"/>
      <c r="I348" s="367">
        <v>19890</v>
      </c>
      <c r="J348" s="106"/>
      <c r="K348" s="106"/>
      <c r="L348" s="50" t="s">
        <v>496</v>
      </c>
      <c r="M348" s="367">
        <v>24740</v>
      </c>
      <c r="N348" s="106"/>
      <c r="O348" s="106"/>
      <c r="P348" s="37" t="s">
        <v>496</v>
      </c>
    </row>
    <row r="349" spans="2:17" ht="20.100000000000001" customHeight="1">
      <c r="B349" s="123"/>
      <c r="C349" s="369"/>
      <c r="D349" s="369" t="s">
        <v>212</v>
      </c>
      <c r="E349" s="212" t="s">
        <v>220</v>
      </c>
      <c r="F349" s="108"/>
      <c r="G349" s="108"/>
      <c r="H349" s="109"/>
      <c r="I349" s="367">
        <v>57420</v>
      </c>
      <c r="J349" s="106"/>
      <c r="K349" s="106"/>
      <c r="L349" s="50" t="s">
        <v>496</v>
      </c>
      <c r="M349" s="367">
        <v>57420</v>
      </c>
      <c r="N349" s="106"/>
      <c r="O349" s="106"/>
      <c r="P349" s="37" t="s">
        <v>496</v>
      </c>
    </row>
    <row r="350" spans="2:17" ht="20.100000000000001" customHeight="1">
      <c r="B350" s="123"/>
      <c r="C350" s="369"/>
      <c r="D350" s="369"/>
      <c r="E350" s="212" t="s">
        <v>221</v>
      </c>
      <c r="F350" s="108"/>
      <c r="G350" s="108"/>
      <c r="H350" s="109"/>
      <c r="I350" s="367">
        <v>60500</v>
      </c>
      <c r="J350" s="106"/>
      <c r="K350" s="106"/>
      <c r="L350" s="50" t="s">
        <v>496</v>
      </c>
      <c r="M350" s="367">
        <v>60500</v>
      </c>
      <c r="N350" s="106"/>
      <c r="O350" s="106"/>
      <c r="P350" s="37" t="s">
        <v>496</v>
      </c>
    </row>
    <row r="351" spans="2:17" ht="20.100000000000001" customHeight="1">
      <c r="B351" s="123"/>
      <c r="C351" s="369"/>
      <c r="D351" s="369"/>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9"/>
      <c r="D352" s="369"/>
      <c r="E352" s="212" t="s">
        <v>223</v>
      </c>
      <c r="F352" s="108"/>
      <c r="G352" s="108"/>
      <c r="H352" s="109"/>
      <c r="I352" s="367">
        <v>14300</v>
      </c>
      <c r="J352" s="106"/>
      <c r="K352" s="106"/>
      <c r="L352" s="50" t="s">
        <v>496</v>
      </c>
      <c r="M352" s="367">
        <v>14300</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2564</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1.3</v>
      </c>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2565</v>
      </c>
      <c r="H363" s="215"/>
      <c r="I363" s="215"/>
      <c r="J363" s="215"/>
      <c r="K363" s="215"/>
      <c r="L363" s="215"/>
      <c r="M363" s="215"/>
      <c r="N363" s="215"/>
      <c r="O363" s="215"/>
      <c r="P363" s="216"/>
    </row>
    <row r="364" spans="2:20" ht="120" customHeight="1">
      <c r="B364" s="107" t="s">
        <v>220</v>
      </c>
      <c r="C364" s="108"/>
      <c r="D364" s="108"/>
      <c r="E364" s="108"/>
      <c r="F364" s="109"/>
      <c r="G364" s="144" t="s">
        <v>2566</v>
      </c>
      <c r="H364" s="215"/>
      <c r="I364" s="215"/>
      <c r="J364" s="215"/>
      <c r="K364" s="215"/>
      <c r="L364" s="215"/>
      <c r="M364" s="215"/>
      <c r="N364" s="215"/>
      <c r="O364" s="215"/>
      <c r="P364" s="216"/>
    </row>
    <row r="365" spans="2:20" ht="120" customHeight="1">
      <c r="B365" s="107" t="s">
        <v>223</v>
      </c>
      <c r="C365" s="108"/>
      <c r="D365" s="108"/>
      <c r="E365" s="108"/>
      <c r="F365" s="109"/>
      <c r="G365" s="144" t="s">
        <v>2567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2568</v>
      </c>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12</v>
      </c>
      <c r="I393" s="118"/>
      <c r="J393" s="118"/>
      <c r="K393" s="118"/>
      <c r="L393" s="118"/>
      <c r="M393" s="118"/>
      <c r="N393" s="118"/>
      <c r="O393" s="118"/>
      <c r="P393" s="49" t="s">
        <v>492</v>
      </c>
    </row>
    <row r="394" spans="1:20" ht="20.100000000000001" customHeight="1">
      <c r="B394" s="88"/>
      <c r="C394" s="90"/>
      <c r="D394" s="101" t="s">
        <v>249</v>
      </c>
      <c r="E394" s="101"/>
      <c r="F394" s="101"/>
      <c r="G394" s="101"/>
      <c r="H394" s="105">
        <v>50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3</v>
      </c>
      <c r="I396" s="106"/>
      <c r="J396" s="106"/>
      <c r="K396" s="106"/>
      <c r="L396" s="106"/>
      <c r="M396" s="106"/>
      <c r="N396" s="106"/>
      <c r="O396" s="106"/>
      <c r="P396" s="37" t="s">
        <v>494</v>
      </c>
    </row>
    <row r="397" spans="1:20" ht="20.100000000000001" customHeight="1">
      <c r="B397" s="123"/>
      <c r="C397" s="101"/>
      <c r="D397" s="101" t="s">
        <v>252</v>
      </c>
      <c r="E397" s="101"/>
      <c r="F397" s="101"/>
      <c r="G397" s="101"/>
      <c r="H397" s="105">
        <v>5</v>
      </c>
      <c r="I397" s="106"/>
      <c r="J397" s="106"/>
      <c r="K397" s="106"/>
      <c r="L397" s="106"/>
      <c r="M397" s="106"/>
      <c r="N397" s="106"/>
      <c r="O397" s="106"/>
      <c r="P397" s="37" t="s">
        <v>494</v>
      </c>
    </row>
    <row r="398" spans="1:20" ht="20.100000000000001" customHeight="1">
      <c r="B398" s="123"/>
      <c r="C398" s="101"/>
      <c r="D398" s="101" t="s">
        <v>253</v>
      </c>
      <c r="E398" s="101"/>
      <c r="F398" s="101"/>
      <c r="G398" s="101"/>
      <c r="H398" s="105">
        <v>54</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13</v>
      </c>
      <c r="I402" s="106"/>
      <c r="J402" s="106"/>
      <c r="K402" s="106"/>
      <c r="L402" s="106"/>
      <c r="M402" s="106"/>
      <c r="N402" s="106"/>
      <c r="O402" s="106"/>
      <c r="P402" s="37" t="s">
        <v>494</v>
      </c>
    </row>
    <row r="403" spans="2:20" ht="20.100000000000001" customHeight="1">
      <c r="B403" s="396"/>
      <c r="C403" s="397"/>
      <c r="D403" s="101" t="s">
        <v>258</v>
      </c>
      <c r="E403" s="101"/>
      <c r="F403" s="101"/>
      <c r="G403" s="101"/>
      <c r="H403" s="105">
        <v>20</v>
      </c>
      <c r="I403" s="106"/>
      <c r="J403" s="106"/>
      <c r="K403" s="106"/>
      <c r="L403" s="106"/>
      <c r="M403" s="106"/>
      <c r="N403" s="106"/>
      <c r="O403" s="106"/>
      <c r="P403" s="37" t="s">
        <v>494</v>
      </c>
    </row>
    <row r="404" spans="2:20" ht="20.100000000000001" customHeight="1">
      <c r="B404" s="396"/>
      <c r="C404" s="397"/>
      <c r="D404" s="101" t="s">
        <v>259</v>
      </c>
      <c r="E404" s="101"/>
      <c r="F404" s="101"/>
      <c r="G404" s="101"/>
      <c r="H404" s="105">
        <v>18</v>
      </c>
      <c r="I404" s="106"/>
      <c r="J404" s="106"/>
      <c r="K404" s="106"/>
      <c r="L404" s="106"/>
      <c r="M404" s="106"/>
      <c r="N404" s="106"/>
      <c r="O404" s="106"/>
      <c r="P404" s="37" t="s">
        <v>494</v>
      </c>
    </row>
    <row r="405" spans="2:20" ht="20.100000000000001" customHeight="1">
      <c r="B405" s="396"/>
      <c r="C405" s="397"/>
      <c r="D405" s="101" t="s">
        <v>260</v>
      </c>
      <c r="E405" s="101"/>
      <c r="F405" s="101"/>
      <c r="G405" s="101"/>
      <c r="H405" s="105">
        <v>8</v>
      </c>
      <c r="I405" s="106"/>
      <c r="J405" s="106"/>
      <c r="K405" s="106"/>
      <c r="L405" s="106"/>
      <c r="M405" s="106"/>
      <c r="N405" s="106"/>
      <c r="O405" s="106"/>
      <c r="P405" s="37" t="s">
        <v>494</v>
      </c>
    </row>
    <row r="406" spans="2:20" ht="20.100000000000001" customHeight="1">
      <c r="B406" s="398"/>
      <c r="C406" s="399"/>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18</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25</v>
      </c>
      <c r="I409" s="106"/>
      <c r="J409" s="106"/>
      <c r="K409" s="106"/>
      <c r="L409" s="106"/>
      <c r="M409" s="106"/>
      <c r="N409" s="106"/>
      <c r="O409" s="106"/>
      <c r="P409" s="37" t="s">
        <v>494</v>
      </c>
    </row>
    <row r="410" spans="2:20" ht="20.100000000000001" customHeight="1">
      <c r="B410" s="123"/>
      <c r="C410" s="101"/>
      <c r="D410" s="101" t="s">
        <v>265</v>
      </c>
      <c r="E410" s="101"/>
      <c r="F410" s="101"/>
      <c r="G410" s="101"/>
      <c r="H410" s="105">
        <v>14</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v>
      </c>
      <c r="I415" s="118"/>
      <c r="J415" s="118"/>
      <c r="K415" s="118"/>
      <c r="L415" s="118"/>
      <c r="M415" s="118"/>
      <c r="N415" s="118"/>
      <c r="O415" s="118"/>
      <c r="P415" s="49" t="s">
        <v>500</v>
      </c>
    </row>
    <row r="416" spans="2:20" ht="20.100000000000001" customHeight="1">
      <c r="B416" s="123" t="s">
        <v>270</v>
      </c>
      <c r="C416" s="101"/>
      <c r="D416" s="101"/>
      <c r="E416" s="101"/>
      <c r="F416" s="101"/>
      <c r="G416" s="101"/>
      <c r="H416" s="105">
        <v>62</v>
      </c>
      <c r="I416" s="106"/>
      <c r="J416" s="106"/>
      <c r="K416" s="106"/>
      <c r="L416" s="106"/>
      <c r="M416" s="106"/>
      <c r="N416" s="106"/>
      <c r="O416" s="106"/>
      <c r="P416" s="37" t="s">
        <v>492</v>
      </c>
    </row>
    <row r="417" spans="2:20" ht="20.100000000000001" customHeight="1">
      <c r="B417" s="123" t="s">
        <v>271</v>
      </c>
      <c r="C417" s="101"/>
      <c r="D417" s="101"/>
      <c r="E417" s="101"/>
      <c r="F417" s="101"/>
      <c r="G417" s="101"/>
      <c r="H417" s="105">
        <v>92</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5</v>
      </c>
      <c r="I423" s="106"/>
      <c r="J423" s="106"/>
      <c r="K423" s="106"/>
      <c r="L423" s="106"/>
      <c r="M423" s="106"/>
      <c r="N423" s="106"/>
      <c r="O423" s="106"/>
      <c r="P423" s="37" t="s">
        <v>494</v>
      </c>
    </row>
    <row r="424" spans="2:20" ht="20.100000000000001" customHeight="1">
      <c r="B424" s="419"/>
      <c r="C424" s="420"/>
      <c r="D424" s="420"/>
      <c r="E424" s="101" t="s">
        <v>281</v>
      </c>
      <c r="F424" s="101"/>
      <c r="G424" s="101"/>
      <c r="H424" s="105">
        <v>8</v>
      </c>
      <c r="I424" s="106"/>
      <c r="J424" s="106"/>
      <c r="K424" s="106"/>
      <c r="L424" s="106"/>
      <c r="M424" s="106"/>
      <c r="N424" s="106"/>
      <c r="O424" s="106"/>
      <c r="P424" s="37" t="s">
        <v>494</v>
      </c>
    </row>
    <row r="425" spans="2:20" ht="20.100000000000001" customHeight="1">
      <c r="B425" s="419"/>
      <c r="C425" s="420"/>
      <c r="D425" s="420"/>
      <c r="E425" s="101" t="s">
        <v>427</v>
      </c>
      <c r="F425" s="101"/>
      <c r="G425" s="101"/>
      <c r="H425" s="105">
        <v>17</v>
      </c>
      <c r="I425" s="106"/>
      <c r="J425" s="106"/>
      <c r="K425" s="106"/>
      <c r="L425" s="106"/>
      <c r="M425" s="106"/>
      <c r="N425" s="106"/>
      <c r="O425" s="106"/>
      <c r="P425" s="37" t="s">
        <v>494</v>
      </c>
    </row>
    <row r="426" spans="2:20" ht="20.100000000000001" customHeight="1">
      <c r="B426" s="419"/>
      <c r="C426" s="420"/>
      <c r="D426" s="420"/>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15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2569</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2570</v>
      </c>
      <c r="I437" s="215"/>
      <c r="J437" s="215"/>
      <c r="K437" s="215"/>
      <c r="L437" s="215"/>
      <c r="M437" s="215"/>
      <c r="N437" s="215"/>
      <c r="O437" s="215"/>
      <c r="P437" s="216"/>
    </row>
    <row r="438" spans="1:20" ht="20.100000000000001" customHeight="1">
      <c r="B438" s="409"/>
      <c r="C438" s="212" t="s">
        <v>14</v>
      </c>
      <c r="D438" s="108"/>
      <c r="E438" s="108"/>
      <c r="F438" s="108"/>
      <c r="G438" s="109"/>
      <c r="H438" s="208" t="s">
        <v>2506</v>
      </c>
      <c r="I438" s="209"/>
      <c r="J438" s="35" t="s">
        <v>484</v>
      </c>
      <c r="K438" s="209" t="s">
        <v>2571</v>
      </c>
      <c r="L438" s="209"/>
      <c r="M438" s="35" t="s">
        <v>484</v>
      </c>
      <c r="N438" s="209" t="s">
        <v>2572</v>
      </c>
      <c r="O438" s="209"/>
      <c r="P438" s="210"/>
    </row>
    <row r="439" spans="1:20" ht="20.100000000000001" customHeight="1">
      <c r="B439" s="409"/>
      <c r="C439" s="226" t="s">
        <v>284</v>
      </c>
      <c r="D439" s="147"/>
      <c r="E439" s="148"/>
      <c r="F439" s="228" t="s">
        <v>285</v>
      </c>
      <c r="G439" s="230"/>
      <c r="H439" s="23">
        <v>8</v>
      </c>
      <c r="I439" s="35" t="s">
        <v>501</v>
      </c>
      <c r="J439" s="24">
        <v>30</v>
      </c>
      <c r="K439" s="35" t="s">
        <v>502</v>
      </c>
      <c r="L439" s="56" t="s">
        <v>447</v>
      </c>
      <c r="M439" s="24">
        <v>17</v>
      </c>
      <c r="N439" s="35" t="s">
        <v>501</v>
      </c>
      <c r="O439" s="24">
        <v>15</v>
      </c>
      <c r="P439" s="37" t="s">
        <v>502</v>
      </c>
    </row>
    <row r="440" spans="1:20" ht="20.100000000000001" customHeight="1">
      <c r="B440" s="409"/>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2573</v>
      </c>
      <c r="I444" s="215"/>
      <c r="J444" s="215"/>
      <c r="K444" s="215"/>
      <c r="L444" s="215"/>
      <c r="M444" s="215"/>
      <c r="N444" s="215"/>
      <c r="O444" s="215"/>
      <c r="P444" s="216"/>
    </row>
    <row r="445" spans="1:20" ht="20.100000000000001" customHeight="1">
      <c r="B445" s="421"/>
      <c r="C445" s="212" t="s">
        <v>14</v>
      </c>
      <c r="D445" s="108"/>
      <c r="E445" s="108"/>
      <c r="F445" s="108"/>
      <c r="G445" s="109"/>
      <c r="H445" s="208" t="s">
        <v>2506</v>
      </c>
      <c r="I445" s="209"/>
      <c r="J445" s="35" t="s">
        <v>484</v>
      </c>
      <c r="K445" s="209" t="s">
        <v>2574</v>
      </c>
      <c r="L445" s="209"/>
      <c r="M445" s="35" t="s">
        <v>484</v>
      </c>
      <c r="N445" s="209" t="s">
        <v>2575</v>
      </c>
      <c r="O445" s="209"/>
      <c r="P445" s="210"/>
    </row>
    <row r="446" spans="1:20" ht="20.100000000000001" customHeight="1">
      <c r="B446" s="421"/>
      <c r="C446" s="219" t="s">
        <v>284</v>
      </c>
      <c r="D446" s="200"/>
      <c r="E446" s="201"/>
      <c r="F446" s="228" t="s">
        <v>285</v>
      </c>
      <c r="G446" s="230"/>
      <c r="H446" s="23">
        <v>8</v>
      </c>
      <c r="I446" s="35" t="s">
        <v>501</v>
      </c>
      <c r="J446" s="24">
        <v>44</v>
      </c>
      <c r="K446" s="35" t="s">
        <v>502</v>
      </c>
      <c r="L446" s="56" t="s">
        <v>447</v>
      </c>
      <c r="M446" s="24">
        <v>17</v>
      </c>
      <c r="N446" s="35" t="s">
        <v>501</v>
      </c>
      <c r="O446" s="24">
        <v>15</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2576</v>
      </c>
      <c r="I451" s="215"/>
      <c r="J451" s="215"/>
      <c r="K451" s="215"/>
      <c r="L451" s="215"/>
      <c r="M451" s="215"/>
      <c r="N451" s="215"/>
      <c r="O451" s="215"/>
      <c r="P451" s="216"/>
    </row>
    <row r="452" spans="2:16" ht="20.100000000000001" customHeight="1">
      <c r="B452" s="421"/>
      <c r="C452" s="212" t="s">
        <v>14</v>
      </c>
      <c r="D452" s="108"/>
      <c r="E452" s="108"/>
      <c r="F452" s="108"/>
      <c r="G452" s="109"/>
      <c r="H452" s="208" t="s">
        <v>2491</v>
      </c>
      <c r="I452" s="209"/>
      <c r="J452" s="35" t="s">
        <v>484</v>
      </c>
      <c r="K452" s="209" t="s">
        <v>2492</v>
      </c>
      <c r="L452" s="209"/>
      <c r="M452" s="35" t="s">
        <v>484</v>
      </c>
      <c r="N452" s="209" t="s">
        <v>2493</v>
      </c>
      <c r="O452" s="209"/>
      <c r="P452" s="210"/>
    </row>
    <row r="453" spans="2:16" ht="20.100000000000001" customHeight="1">
      <c r="B453" s="421"/>
      <c r="C453" s="219" t="s">
        <v>284</v>
      </c>
      <c r="D453" s="200"/>
      <c r="E453" s="201"/>
      <c r="F453" s="228" t="s">
        <v>285</v>
      </c>
      <c r="G453" s="230"/>
      <c r="H453" s="23">
        <v>8</v>
      </c>
      <c r="I453" s="35" t="s">
        <v>501</v>
      </c>
      <c r="J453" s="24">
        <v>30</v>
      </c>
      <c r="K453" s="35" t="s">
        <v>502</v>
      </c>
      <c r="L453" s="56" t="s">
        <v>447</v>
      </c>
      <c r="M453" s="24">
        <v>17</v>
      </c>
      <c r="N453" s="35" t="s">
        <v>501</v>
      </c>
      <c r="O453" s="24">
        <v>0</v>
      </c>
      <c r="P453" s="37" t="s">
        <v>502</v>
      </c>
    </row>
    <row r="454" spans="2:16" ht="20.100000000000001" customHeight="1">
      <c r="B454" s="421"/>
      <c r="C454" s="241"/>
      <c r="D454" s="203"/>
      <c r="E454" s="204"/>
      <c r="F454" s="228" t="s">
        <v>286</v>
      </c>
      <c r="G454" s="230"/>
      <c r="H454" s="23">
        <v>8</v>
      </c>
      <c r="I454" s="35" t="s">
        <v>501</v>
      </c>
      <c r="J454" s="24">
        <v>30</v>
      </c>
      <c r="K454" s="35" t="s">
        <v>502</v>
      </c>
      <c r="L454" s="56" t="s">
        <v>447</v>
      </c>
      <c r="M454" s="24">
        <v>17</v>
      </c>
      <c r="N454" s="35" t="s">
        <v>501</v>
      </c>
      <c r="O454" s="24">
        <v>0</v>
      </c>
      <c r="P454" s="37" t="s">
        <v>502</v>
      </c>
    </row>
    <row r="455" spans="2:16" ht="20.100000000000001" customHeight="1">
      <c r="B455" s="421"/>
      <c r="C455" s="235"/>
      <c r="D455" s="236"/>
      <c r="E455" s="232"/>
      <c r="F455" s="228" t="s">
        <v>287</v>
      </c>
      <c r="G455" s="230"/>
      <c r="H455" s="23">
        <v>8</v>
      </c>
      <c r="I455" s="35" t="s">
        <v>501</v>
      </c>
      <c r="J455" s="24">
        <v>30</v>
      </c>
      <c r="K455" s="35" t="s">
        <v>502</v>
      </c>
      <c r="L455" s="56" t="s">
        <v>447</v>
      </c>
      <c r="M455" s="24">
        <v>17</v>
      </c>
      <c r="N455" s="35" t="s">
        <v>501</v>
      </c>
      <c r="O455" s="24">
        <v>0</v>
      </c>
      <c r="P455" s="37" t="s">
        <v>502</v>
      </c>
    </row>
    <row r="456" spans="2:16" ht="39.950000000000003" customHeight="1">
      <c r="B456" s="421"/>
      <c r="C456" s="124" t="s">
        <v>288</v>
      </c>
      <c r="D456" s="86"/>
      <c r="E456" s="86"/>
      <c r="F456" s="86"/>
      <c r="G456" s="87"/>
      <c r="H456" s="185" t="s">
        <v>2577</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2578</v>
      </c>
      <c r="I458" s="215"/>
      <c r="J458" s="215"/>
      <c r="K458" s="215"/>
      <c r="L458" s="215"/>
      <c r="M458" s="215"/>
      <c r="N458" s="215"/>
      <c r="O458" s="215"/>
      <c r="P458" s="216"/>
    </row>
    <row r="459" spans="2:16" ht="20.100000000000001" customHeight="1">
      <c r="B459" s="421"/>
      <c r="C459" s="212" t="s">
        <v>14</v>
      </c>
      <c r="D459" s="108"/>
      <c r="E459" s="108"/>
      <c r="F459" s="108"/>
      <c r="G459" s="109"/>
      <c r="H459" s="208" t="s">
        <v>2506</v>
      </c>
      <c r="I459" s="209"/>
      <c r="J459" s="35" t="s">
        <v>484</v>
      </c>
      <c r="K459" s="209" t="s">
        <v>2507</v>
      </c>
      <c r="L459" s="209"/>
      <c r="M459" s="35" t="s">
        <v>484</v>
      </c>
      <c r="N459" s="209" t="s">
        <v>2508</v>
      </c>
      <c r="O459" s="209"/>
      <c r="P459" s="210"/>
    </row>
    <row r="460" spans="2:16" ht="20.100000000000001" customHeight="1">
      <c r="B460" s="421"/>
      <c r="C460" s="219" t="s">
        <v>284</v>
      </c>
      <c r="D460" s="200"/>
      <c r="E460" s="201"/>
      <c r="F460" s="228" t="s">
        <v>285</v>
      </c>
      <c r="G460" s="230"/>
      <c r="H460" s="23">
        <v>8</v>
      </c>
      <c r="I460" s="35" t="s">
        <v>501</v>
      </c>
      <c r="J460" s="24">
        <v>30</v>
      </c>
      <c r="K460" s="35" t="s">
        <v>502</v>
      </c>
      <c r="L460" s="56" t="s">
        <v>447</v>
      </c>
      <c r="M460" s="24">
        <v>17</v>
      </c>
      <c r="N460" s="35" t="s">
        <v>501</v>
      </c>
      <c r="O460" s="24">
        <v>0</v>
      </c>
      <c r="P460" s="37" t="s">
        <v>502</v>
      </c>
    </row>
    <row r="461" spans="2:16" ht="20.100000000000001" customHeight="1">
      <c r="B461" s="421"/>
      <c r="C461" s="241"/>
      <c r="D461" s="203"/>
      <c r="E461" s="204"/>
      <c r="F461" s="228" t="s">
        <v>286</v>
      </c>
      <c r="G461" s="230"/>
      <c r="H461" s="23">
        <v>8</v>
      </c>
      <c r="I461" s="35" t="s">
        <v>501</v>
      </c>
      <c r="J461" s="24">
        <v>30</v>
      </c>
      <c r="K461" s="35" t="s">
        <v>502</v>
      </c>
      <c r="L461" s="56" t="s">
        <v>447</v>
      </c>
      <c r="M461" s="24">
        <v>17</v>
      </c>
      <c r="N461" s="35" t="s">
        <v>501</v>
      </c>
      <c r="O461" s="24">
        <v>0</v>
      </c>
      <c r="P461" s="37" t="s">
        <v>502</v>
      </c>
    </row>
    <row r="462" spans="2:16" ht="20.100000000000001" customHeight="1">
      <c r="B462" s="421"/>
      <c r="C462" s="235"/>
      <c r="D462" s="236"/>
      <c r="E462" s="232"/>
      <c r="F462" s="228" t="s">
        <v>287</v>
      </c>
      <c r="G462" s="230"/>
      <c r="H462" s="23">
        <v>8</v>
      </c>
      <c r="I462" s="35" t="s">
        <v>501</v>
      </c>
      <c r="J462" s="24">
        <v>30</v>
      </c>
      <c r="K462" s="35" t="s">
        <v>502</v>
      </c>
      <c r="L462" s="56" t="s">
        <v>447</v>
      </c>
      <c r="M462" s="24">
        <v>17</v>
      </c>
      <c r="N462" s="35" t="s">
        <v>501</v>
      </c>
      <c r="O462" s="24">
        <v>0</v>
      </c>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2579</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2580</v>
      </c>
      <c r="M478" s="95"/>
      <c r="N478" s="95"/>
      <c r="O478" s="96"/>
      <c r="P478" s="97"/>
    </row>
    <row r="479" spans="2:20" ht="20.100000000000001" customHeight="1" thickBot="1">
      <c r="B479" s="423" t="s">
        <v>292</v>
      </c>
      <c r="C479" s="424"/>
      <c r="D479" s="424"/>
      <c r="E479" s="424"/>
      <c r="F479" s="424"/>
      <c r="G479" s="424"/>
      <c r="H479" s="322" t="s">
        <v>2519</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2581</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2519</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2582</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2582</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6</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2519</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2584</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2376</v>
      </c>
      <c r="I4" s="482"/>
      <c r="J4" s="474"/>
      <c r="K4" s="475"/>
      <c r="L4" s="475"/>
      <c r="M4" s="474"/>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 zoomScaleNormal="85" zoomScaleSheetLayoutView="100" workbookViewId="0">
      <selection activeCell="Y10" sqref="Y10:AA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2519</v>
      </c>
      <c r="K7" s="557"/>
      <c r="L7" s="557"/>
      <c r="M7" s="557"/>
      <c r="N7" s="557"/>
      <c r="O7" s="558"/>
      <c r="P7" s="556" t="s">
        <v>2518</v>
      </c>
      <c r="Q7" s="557"/>
      <c r="R7" s="557"/>
      <c r="S7" s="557"/>
      <c r="T7" s="557"/>
      <c r="U7" s="558"/>
      <c r="V7" s="532"/>
      <c r="W7" s="532"/>
      <c r="X7" s="532"/>
      <c r="Y7" s="532"/>
      <c r="Z7" s="532"/>
      <c r="AA7" s="532"/>
      <c r="AB7" s="523"/>
      <c r="AC7" s="524"/>
      <c r="AD7" s="524"/>
      <c r="AE7" s="523" t="s">
        <v>2585</v>
      </c>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2519</v>
      </c>
      <c r="K8" s="521"/>
      <c r="L8" s="521"/>
      <c r="M8" s="521"/>
      <c r="N8" s="521"/>
      <c r="O8" s="522"/>
      <c r="P8" s="520" t="s">
        <v>2518</v>
      </c>
      <c r="Q8" s="521"/>
      <c r="R8" s="521"/>
      <c r="S8" s="521"/>
      <c r="T8" s="521"/>
      <c r="U8" s="522"/>
      <c r="V8" s="534"/>
      <c r="W8" s="534"/>
      <c r="X8" s="534"/>
      <c r="Y8" s="534"/>
      <c r="Z8" s="534"/>
      <c r="AA8" s="534"/>
      <c r="AB8" s="526"/>
      <c r="AC8" s="527"/>
      <c r="AD8" s="527"/>
      <c r="AE8" s="526" t="s">
        <v>2586</v>
      </c>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2519</v>
      </c>
      <c r="Q9" s="521"/>
      <c r="R9" s="521"/>
      <c r="S9" s="521"/>
      <c r="T9" s="521"/>
      <c r="U9" s="522"/>
      <c r="V9" s="534"/>
      <c r="W9" s="534"/>
      <c r="X9" s="534"/>
      <c r="Y9" s="534" t="s">
        <v>2533</v>
      </c>
      <c r="Z9" s="534"/>
      <c r="AA9" s="534"/>
      <c r="AB9" s="526"/>
      <c r="AC9" s="527"/>
      <c r="AD9" s="527"/>
      <c r="AE9" s="526" t="s">
        <v>2586</v>
      </c>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2519</v>
      </c>
      <c r="K10" s="521"/>
      <c r="L10" s="521"/>
      <c r="M10" s="521"/>
      <c r="N10" s="521"/>
      <c r="O10" s="522"/>
      <c r="P10" s="520" t="s">
        <v>2518</v>
      </c>
      <c r="Q10" s="521"/>
      <c r="R10" s="521"/>
      <c r="S10" s="521"/>
      <c r="T10" s="521"/>
      <c r="U10" s="522"/>
      <c r="V10" s="534"/>
      <c r="W10" s="534"/>
      <c r="X10" s="534"/>
      <c r="Y10" s="534"/>
      <c r="Z10" s="534"/>
      <c r="AA10" s="534"/>
      <c r="AB10" s="526"/>
      <c r="AC10" s="527"/>
      <c r="AD10" s="527"/>
      <c r="AE10" s="526" t="s">
        <v>2587</v>
      </c>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2518</v>
      </c>
      <c r="K11" s="521"/>
      <c r="L11" s="521"/>
      <c r="M11" s="521"/>
      <c r="N11" s="521"/>
      <c r="O11" s="522"/>
      <c r="P11" s="520" t="s">
        <v>2518</v>
      </c>
      <c r="Q11" s="521"/>
      <c r="R11" s="521"/>
      <c r="S11" s="521"/>
      <c r="T11" s="521"/>
      <c r="U11" s="522"/>
      <c r="V11" s="534"/>
      <c r="W11" s="534"/>
      <c r="X11" s="534"/>
      <c r="Y11" s="534"/>
      <c r="Z11" s="534"/>
      <c r="AA11" s="534"/>
      <c r="AB11" s="526"/>
      <c r="AC11" s="527"/>
      <c r="AD11" s="527"/>
      <c r="AE11" s="526" t="s">
        <v>2588</v>
      </c>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2519</v>
      </c>
      <c r="K12" s="521"/>
      <c r="L12" s="521"/>
      <c r="M12" s="521"/>
      <c r="N12" s="521"/>
      <c r="O12" s="522"/>
      <c r="P12" s="520" t="s">
        <v>2518</v>
      </c>
      <c r="Q12" s="521"/>
      <c r="R12" s="521"/>
      <c r="S12" s="521"/>
      <c r="T12" s="521"/>
      <c r="U12" s="522"/>
      <c r="V12" s="534"/>
      <c r="W12" s="534"/>
      <c r="X12" s="534"/>
      <c r="Y12" s="534"/>
      <c r="Z12" s="534"/>
      <c r="AA12" s="534"/>
      <c r="AB12" s="526"/>
      <c r="AC12" s="527"/>
      <c r="AD12" s="527"/>
      <c r="AE12" s="526" t="s">
        <v>2586</v>
      </c>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2519</v>
      </c>
      <c r="K13" s="521"/>
      <c r="L13" s="521"/>
      <c r="M13" s="521"/>
      <c r="N13" s="521"/>
      <c r="O13" s="522"/>
      <c r="P13" s="520" t="s">
        <v>2518</v>
      </c>
      <c r="Q13" s="521"/>
      <c r="R13" s="521"/>
      <c r="S13" s="521"/>
      <c r="T13" s="521"/>
      <c r="U13" s="522"/>
      <c r="V13" s="534"/>
      <c r="W13" s="534"/>
      <c r="X13" s="534"/>
      <c r="Y13" s="534"/>
      <c r="Z13" s="534"/>
      <c r="AA13" s="534"/>
      <c r="AB13" s="526"/>
      <c r="AC13" s="527"/>
      <c r="AD13" s="527"/>
      <c r="AE13" s="526" t="s">
        <v>2589</v>
      </c>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2519</v>
      </c>
      <c r="K14" s="541"/>
      <c r="L14" s="541"/>
      <c r="M14" s="541"/>
      <c r="N14" s="541"/>
      <c r="O14" s="542"/>
      <c r="P14" s="540" t="s">
        <v>2519</v>
      </c>
      <c r="Q14" s="541"/>
      <c r="R14" s="541"/>
      <c r="S14" s="541"/>
      <c r="T14" s="541"/>
      <c r="U14" s="542"/>
      <c r="V14" s="533"/>
      <c r="W14" s="533"/>
      <c r="X14" s="533"/>
      <c r="Y14" s="533" t="s">
        <v>2533</v>
      </c>
      <c r="Z14" s="533"/>
      <c r="AA14" s="533"/>
      <c r="AB14" s="529" t="s">
        <v>2590</v>
      </c>
      <c r="AC14" s="530"/>
      <c r="AD14" s="530"/>
      <c r="AE14" s="413" t="s">
        <v>2591</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2518</v>
      </c>
      <c r="K16" s="557"/>
      <c r="L16" s="557"/>
      <c r="M16" s="557"/>
      <c r="N16" s="557"/>
      <c r="O16" s="558"/>
      <c r="P16" s="556" t="s">
        <v>2519</v>
      </c>
      <c r="Q16" s="557"/>
      <c r="R16" s="557"/>
      <c r="S16" s="557"/>
      <c r="T16" s="557"/>
      <c r="U16" s="558"/>
      <c r="V16" s="532" t="s">
        <v>2533</v>
      </c>
      <c r="W16" s="532"/>
      <c r="X16" s="532"/>
      <c r="Y16" s="532"/>
      <c r="Z16" s="532"/>
      <c r="AA16" s="532"/>
      <c r="AB16" s="523"/>
      <c r="AC16" s="524"/>
      <c r="AD16" s="524"/>
      <c r="AE16" s="523" t="s">
        <v>2592</v>
      </c>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2518</v>
      </c>
      <c r="K17" s="521"/>
      <c r="L17" s="521"/>
      <c r="M17" s="521"/>
      <c r="N17" s="521"/>
      <c r="O17" s="522"/>
      <c r="P17" s="520" t="s">
        <v>2519</v>
      </c>
      <c r="Q17" s="521"/>
      <c r="R17" s="521"/>
      <c r="S17" s="521"/>
      <c r="T17" s="521"/>
      <c r="U17" s="522"/>
      <c r="V17" s="534" t="s">
        <v>2533</v>
      </c>
      <c r="W17" s="534"/>
      <c r="X17" s="534"/>
      <c r="Y17" s="534"/>
      <c r="Z17" s="534"/>
      <c r="AA17" s="534"/>
      <c r="AB17" s="526"/>
      <c r="AC17" s="527"/>
      <c r="AD17" s="527"/>
      <c r="AE17" s="526" t="s">
        <v>2593</v>
      </c>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2518</v>
      </c>
      <c r="K18" s="521"/>
      <c r="L18" s="521"/>
      <c r="M18" s="521"/>
      <c r="N18" s="521"/>
      <c r="O18" s="522"/>
      <c r="P18" s="520" t="s">
        <v>2519</v>
      </c>
      <c r="Q18" s="521"/>
      <c r="R18" s="521"/>
      <c r="S18" s="521"/>
      <c r="T18" s="521"/>
      <c r="U18" s="522"/>
      <c r="V18" s="534"/>
      <c r="W18" s="534"/>
      <c r="X18" s="534"/>
      <c r="Y18" s="534" t="s">
        <v>2533</v>
      </c>
      <c r="Z18" s="534"/>
      <c r="AA18" s="534"/>
      <c r="AB18" s="526"/>
      <c r="AC18" s="527"/>
      <c r="AD18" s="527"/>
      <c r="AE18" s="526" t="s">
        <v>2586</v>
      </c>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2518</v>
      </c>
      <c r="K19" s="521"/>
      <c r="L19" s="521"/>
      <c r="M19" s="521"/>
      <c r="N19" s="521"/>
      <c r="O19" s="522"/>
      <c r="P19" s="520" t="s">
        <v>2519</v>
      </c>
      <c r="Q19" s="521"/>
      <c r="R19" s="521"/>
      <c r="S19" s="521"/>
      <c r="T19" s="521"/>
      <c r="U19" s="522"/>
      <c r="V19" s="534" t="s">
        <v>2533</v>
      </c>
      <c r="W19" s="534"/>
      <c r="X19" s="534"/>
      <c r="Y19" s="534"/>
      <c r="Z19" s="534"/>
      <c r="AA19" s="534"/>
      <c r="AB19" s="526"/>
      <c r="AC19" s="527"/>
      <c r="AD19" s="527"/>
      <c r="AE19" s="526" t="s">
        <v>2586</v>
      </c>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2519</v>
      </c>
      <c r="Q20" s="521"/>
      <c r="R20" s="521"/>
      <c r="S20" s="521"/>
      <c r="T20" s="521"/>
      <c r="U20" s="522"/>
      <c r="V20" s="534"/>
      <c r="W20" s="534"/>
      <c r="X20" s="534"/>
      <c r="Y20" s="534" t="s">
        <v>2533</v>
      </c>
      <c r="Z20" s="534"/>
      <c r="AA20" s="534"/>
      <c r="AB20" s="526" t="s">
        <v>2594</v>
      </c>
      <c r="AC20" s="527"/>
      <c r="AD20" s="527"/>
      <c r="AE20" s="526" t="s">
        <v>2595</v>
      </c>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2519</v>
      </c>
      <c r="Q21" s="521"/>
      <c r="R21" s="521"/>
      <c r="S21" s="521"/>
      <c r="T21" s="521"/>
      <c r="U21" s="522"/>
      <c r="V21" s="534" t="s">
        <v>2533</v>
      </c>
      <c r="W21" s="534"/>
      <c r="X21" s="534"/>
      <c r="Y21" s="534"/>
      <c r="Z21" s="534"/>
      <c r="AA21" s="534"/>
      <c r="AB21" s="526"/>
      <c r="AC21" s="527"/>
      <c r="AD21" s="527"/>
      <c r="AE21" s="526" t="s">
        <v>2596</v>
      </c>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2519</v>
      </c>
      <c r="Q22" s="521"/>
      <c r="R22" s="521"/>
      <c r="S22" s="521"/>
      <c r="T22" s="521"/>
      <c r="U22" s="522"/>
      <c r="V22" s="534"/>
      <c r="W22" s="534"/>
      <c r="X22" s="534"/>
      <c r="Y22" s="534" t="s">
        <v>2533</v>
      </c>
      <c r="Z22" s="534"/>
      <c r="AA22" s="534"/>
      <c r="AB22" s="526" t="s">
        <v>2594</v>
      </c>
      <c r="AC22" s="527"/>
      <c r="AD22" s="527"/>
      <c r="AE22" s="526" t="s">
        <v>2597</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2518</v>
      </c>
      <c r="K23" s="521"/>
      <c r="L23" s="521"/>
      <c r="M23" s="521"/>
      <c r="N23" s="521"/>
      <c r="O23" s="522"/>
      <c r="P23" s="520" t="s">
        <v>2519</v>
      </c>
      <c r="Q23" s="521"/>
      <c r="R23" s="521"/>
      <c r="S23" s="521"/>
      <c r="T23" s="521"/>
      <c r="U23" s="522"/>
      <c r="V23" s="534" t="s">
        <v>2533</v>
      </c>
      <c r="W23" s="534"/>
      <c r="X23" s="534"/>
      <c r="Y23" s="534" t="s">
        <v>2533</v>
      </c>
      <c r="Z23" s="534"/>
      <c r="AA23" s="534"/>
      <c r="AB23" s="526" t="s">
        <v>2590</v>
      </c>
      <c r="AC23" s="527"/>
      <c r="AD23" s="527"/>
      <c r="AE23" s="526" t="s">
        <v>2598</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2518</v>
      </c>
      <c r="K24" s="521"/>
      <c r="L24" s="521"/>
      <c r="M24" s="521"/>
      <c r="N24" s="521"/>
      <c r="O24" s="522"/>
      <c r="P24" s="520" t="s">
        <v>2519</v>
      </c>
      <c r="Q24" s="521"/>
      <c r="R24" s="521"/>
      <c r="S24" s="521"/>
      <c r="T24" s="521"/>
      <c r="U24" s="522"/>
      <c r="V24" s="534" t="s">
        <v>2533</v>
      </c>
      <c r="W24" s="534"/>
      <c r="X24" s="534"/>
      <c r="Y24" s="534"/>
      <c r="Z24" s="534"/>
      <c r="AA24" s="534"/>
      <c r="AB24" s="526"/>
      <c r="AC24" s="527"/>
      <c r="AD24" s="527"/>
      <c r="AE24" s="526" t="s">
        <v>2599</v>
      </c>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2518</v>
      </c>
      <c r="Q25" s="541"/>
      <c r="R25" s="541"/>
      <c r="S25" s="541"/>
      <c r="T25" s="541"/>
      <c r="U25" s="542"/>
      <c r="V25" s="533"/>
      <c r="W25" s="533"/>
      <c r="X25" s="533"/>
      <c r="Y25" s="533"/>
      <c r="Z25" s="533"/>
      <c r="AA25" s="533"/>
      <c r="AB25" s="529"/>
      <c r="AC25" s="530"/>
      <c r="AD25" s="530"/>
      <c r="AE25" s="529" t="s">
        <v>2600</v>
      </c>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2519</v>
      </c>
      <c r="Q27" s="557"/>
      <c r="R27" s="557"/>
      <c r="S27" s="557"/>
      <c r="T27" s="557"/>
      <c r="U27" s="558"/>
      <c r="V27" s="532"/>
      <c r="W27" s="532"/>
      <c r="X27" s="532"/>
      <c r="Y27" s="532" t="s">
        <v>2533</v>
      </c>
      <c r="Z27" s="532"/>
      <c r="AA27" s="532"/>
      <c r="AB27" s="523" t="s">
        <v>2594</v>
      </c>
      <c r="AC27" s="524"/>
      <c r="AD27" s="524"/>
      <c r="AE27" s="523" t="s">
        <v>2601</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2519</v>
      </c>
      <c r="K28" s="521"/>
      <c r="L28" s="521"/>
      <c r="M28" s="521"/>
      <c r="N28" s="521"/>
      <c r="O28" s="522"/>
      <c r="P28" s="520" t="s">
        <v>2518</v>
      </c>
      <c r="Q28" s="521"/>
      <c r="R28" s="521"/>
      <c r="S28" s="521"/>
      <c r="T28" s="521"/>
      <c r="U28" s="522"/>
      <c r="V28" s="534"/>
      <c r="W28" s="534"/>
      <c r="X28" s="534"/>
      <c r="Y28" s="534"/>
      <c r="Z28" s="534"/>
      <c r="AA28" s="534"/>
      <c r="AB28" s="526"/>
      <c r="AC28" s="527"/>
      <c r="AD28" s="527"/>
      <c r="AE28" s="526" t="s">
        <v>2586</v>
      </c>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2519</v>
      </c>
      <c r="K29" s="521"/>
      <c r="L29" s="521"/>
      <c r="M29" s="521"/>
      <c r="N29" s="521"/>
      <c r="O29" s="522"/>
      <c r="P29" s="520" t="s">
        <v>2518</v>
      </c>
      <c r="Q29" s="521"/>
      <c r="R29" s="521"/>
      <c r="S29" s="521"/>
      <c r="T29" s="521"/>
      <c r="U29" s="522"/>
      <c r="V29" s="534"/>
      <c r="W29" s="534"/>
      <c r="X29" s="534"/>
      <c r="Y29" s="534"/>
      <c r="Z29" s="534"/>
      <c r="AA29" s="534"/>
      <c r="AB29" s="526"/>
      <c r="AC29" s="527"/>
      <c r="AD29" s="527"/>
      <c r="AE29" s="526" t="s">
        <v>2586</v>
      </c>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2519</v>
      </c>
      <c r="K30" s="521"/>
      <c r="L30" s="521"/>
      <c r="M30" s="521"/>
      <c r="N30" s="521"/>
      <c r="O30" s="522"/>
      <c r="P30" s="520" t="s">
        <v>2518</v>
      </c>
      <c r="Q30" s="521"/>
      <c r="R30" s="521"/>
      <c r="S30" s="521"/>
      <c r="T30" s="521"/>
      <c r="U30" s="522"/>
      <c r="V30" s="534"/>
      <c r="W30" s="534"/>
      <c r="X30" s="534"/>
      <c r="Y30" s="534"/>
      <c r="Z30" s="534"/>
      <c r="AA30" s="534"/>
      <c r="AB30" s="526"/>
      <c r="AC30" s="527"/>
      <c r="AD30" s="527"/>
      <c r="AE30" s="526" t="s">
        <v>2586</v>
      </c>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2519</v>
      </c>
      <c r="K31" s="541"/>
      <c r="L31" s="541"/>
      <c r="M31" s="541"/>
      <c r="N31" s="541"/>
      <c r="O31" s="542"/>
      <c r="P31" s="540" t="s">
        <v>2518</v>
      </c>
      <c r="Q31" s="541"/>
      <c r="R31" s="541"/>
      <c r="S31" s="541"/>
      <c r="T31" s="541"/>
      <c r="U31" s="542"/>
      <c r="V31" s="533"/>
      <c r="W31" s="533"/>
      <c r="X31" s="533"/>
      <c r="Y31" s="533"/>
      <c r="Z31" s="533"/>
      <c r="AA31" s="533"/>
      <c r="AB31" s="529"/>
      <c r="AC31" s="530"/>
      <c r="AD31" s="530"/>
      <c r="AE31" s="529" t="s">
        <v>2586</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2519</v>
      </c>
      <c r="K33" s="557"/>
      <c r="L33" s="557"/>
      <c r="M33" s="557"/>
      <c r="N33" s="557"/>
      <c r="O33" s="558"/>
      <c r="P33" s="556" t="s">
        <v>2519</v>
      </c>
      <c r="Q33" s="557"/>
      <c r="R33" s="557"/>
      <c r="S33" s="557"/>
      <c r="T33" s="557"/>
      <c r="U33" s="558"/>
      <c r="V33" s="532"/>
      <c r="W33" s="532"/>
      <c r="X33" s="532"/>
      <c r="Y33" s="532" t="s">
        <v>2533</v>
      </c>
      <c r="Z33" s="532"/>
      <c r="AA33" s="532"/>
      <c r="AB33" s="523" t="s">
        <v>2590</v>
      </c>
      <c r="AC33" s="524"/>
      <c r="AD33" s="524"/>
      <c r="AE33" s="523" t="s">
        <v>2602</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2518</v>
      </c>
      <c r="K34" s="521"/>
      <c r="L34" s="521"/>
      <c r="M34" s="521"/>
      <c r="N34" s="521"/>
      <c r="O34" s="522"/>
      <c r="P34" s="520" t="s">
        <v>2518</v>
      </c>
      <c r="Q34" s="521"/>
      <c r="R34" s="521"/>
      <c r="S34" s="521"/>
      <c r="T34" s="521"/>
      <c r="U34" s="522"/>
      <c r="V34" s="534"/>
      <c r="W34" s="534"/>
      <c r="X34" s="534"/>
      <c r="Y34" s="534"/>
      <c r="Z34" s="534"/>
      <c r="AA34" s="534"/>
      <c r="AB34" s="526"/>
      <c r="AC34" s="527"/>
      <c r="AD34" s="527"/>
      <c r="AE34" s="526" t="s">
        <v>2588</v>
      </c>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2518</v>
      </c>
      <c r="K35" s="541"/>
      <c r="L35" s="541"/>
      <c r="M35" s="541"/>
      <c r="N35" s="541"/>
      <c r="O35" s="542"/>
      <c r="P35" s="540" t="s">
        <v>2519</v>
      </c>
      <c r="Q35" s="541"/>
      <c r="R35" s="541"/>
      <c r="S35" s="541"/>
      <c r="T35" s="541"/>
      <c r="U35" s="542"/>
      <c r="V35" s="533" t="s">
        <v>2533</v>
      </c>
      <c r="W35" s="533"/>
      <c r="X35" s="533"/>
      <c r="Y35" s="533"/>
      <c r="Z35" s="533"/>
      <c r="AA35" s="533"/>
      <c r="AB35" s="529"/>
      <c r="AC35" s="530"/>
      <c r="AD35" s="530"/>
      <c r="AE35" s="529" t="s">
        <v>2585</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