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Owner\AppData\Local\Microsoft\Windows\INetCache\Content.Outlook\WM951CPZ\"/>
    </mc:Choice>
  </mc:AlternateContent>
  <xr:revisionPtr revIDLastSave="0" documentId="13_ncr:1_{71F87A62-DBB8-445F-A793-A44D31B5B66F}"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<sst xmlns="http://schemas.openxmlformats.org/spreadsheetml/2006/main" count="3077" uniqueCount="2587">
  <si>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</si>
  <si>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</si>
  <si>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</si>
  <si>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</si>
  <si>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</si>
  <si>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</si>
  <si>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</si>
  <si>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</si>
  <si>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</si>
  <si>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</si>
  <si>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</si>
  <si>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</si>
  <si>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</si>
  <si>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</si>
  <si>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</si>
  <si>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</si>
  <si>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</si>
  <si>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</si>
  <si>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</si>
  <si>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</si>
  <si>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</si>
  <si>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</si>
  <si>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</si>
  <si>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</si>
  <si>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</si>
  <si>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</si>
  <si>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</si>
  <si>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</si>
  <si>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</si>
  <si>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</si>
  <si>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</si>
  <si>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</si>
  <si>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</si>
  <si>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</si>
  <si>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</si>
  <si>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</si>
  <si>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</si>
  <si>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</si>
  <si>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</si>
  <si>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</si>
  <si>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</si>
  <si>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</si>
  <si>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</si>
  <si>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</si>
  <si>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</si>
  <si>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</si>
  <si>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</si>
  <si>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</si>
  <si>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</si>
  <si>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</si>
  <si>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</si>
  <si>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</si>
  <si>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</si>
  <si>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</si>
  <si>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</si>
  <si>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</si>
  <si>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</si>
  <si>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</si>
  <si>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</si>
  <si>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</si>
  <si>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</si>
  <si>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</si>
  <si>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</si>
  <si>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</si>
  <si>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</si>
  <si>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</si>
  <si>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</si>
  <si>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</si>
  <si>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</si>
  <si>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</si>
  <si>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</si>
  <si>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</si>
  <si>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</si>
  <si>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</si>
  <si>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</si>
  <si>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</si>
  <si>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</si>
  <si>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</si>
  <si>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</si>
  <si>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</si>
  <si>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</si>
  <si>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</si>
  <si>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</si>
  <si>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</si>
  <si>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</si>
  <si>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</si>
  <si>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</si>
  <si>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</si>
  <si>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</si>
  <si>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</si>
  <si>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</si>
  <si>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</si>
  <si>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</si>
  <si>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</si>
  <si>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</si>
  <si>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</si>
  <si>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</si>
  <si>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</si>
  <si>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</si>
  <si>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</si>
  <si>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</si>
  <si>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</si>
  <si>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</si>
  <si>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</si>
  <si>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</si>
  <si>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</si>
  <si>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</si>
  <si>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</si>
  <si>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</si>
  <si>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</si>
  <si>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</si>
  <si>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</si>
  <si>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</si>
  <si>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</si>
  <si>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</si>
  <si>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</si>
  <si>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</si>
  <si>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</si>
  <si>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</si>
  <si>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</si>
  <si>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</si>
  <si>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</si>
  <si>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</si>
  <si>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</si>
  <si>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</si>
  <si>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</si>
  <si>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</si>
  <si>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</si>
  <si>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</si>
  <si>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</si>
  <si>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</si>
  <si>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</si>
  <si>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</si>
  <si>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</si>
  <si>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</si>
  <si>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</si>
  <si>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</si>
  <si>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</si>
  <si>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</si>
  <si>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</si>
  <si>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</si>
  <si>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</si>
  <si>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</si>
  <si>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</si>
  <si>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</si>
  <si>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</si>
  <si>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</si>
  <si>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</si>
  <si>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</si>
  <si>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</si>
  <si>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</si>
  <si>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</si>
  <si>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</si>
  <si>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</si>
  <si>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</si>
  <si>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</si>
  <si>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</si>
  <si>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</si>
  <si>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</si>
  <si>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</si>
  <si>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</si>
  <si>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</si>
  <si>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</si>
  <si>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</si>
  <si>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</si>
  <si>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</si>
  <si>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</si>
  <si>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</si>
  <si>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</si>
  <si>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</si>
  <si>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</si>
  <si>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</si>
  <si>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</si>
  <si>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</si>
  <si>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</si>
  <si>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</si>
  <si>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</si>
  <si>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</si>
  <si>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</si>
  <si>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</si>
  <si>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</si>
  <si>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</si>
  <si>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</si>
  <si>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</si>
  <si>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</si>
  <si>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</si>
  <si>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</si>
  <si>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</si>
  <si>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</si>
  <si>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</si>
  <si>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</si>
  <si>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</si>
  <si>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</si>
  <si>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</si>
  <si>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</si>
  <si>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</si>
  <si>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</si>
  <si>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</si>
  <si>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</si>
  <si>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</si>
  <si>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</si>
  <si>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</si>
  <si>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</si>
  <si>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</si>
  <si>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</si>
  <si>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</si>
  <si>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</si>
  <si>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</si>
  <si>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</si>
  <si>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</si>
  <si>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</si>
  <si>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</si>
  <si>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</si>
  <si>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</si>
  <si>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</si>
  <si>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</si>
  <si>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</si>
  <si>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</si>
  <si>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</si>
  <si>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</si>
  <si>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</si>
  <si>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</si>
  <si>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</si>
  <si>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</si>
  <si>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</si>
  <si>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</si>
  <si>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</si>
  <si>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</si>
  <si>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</si>
  <si>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</si>
  <si>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</si>
  <si>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</si>
  <si>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</si>
  <si>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</si>
  <si>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</si>
  <si>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</si>
  <si>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</si>
  <si>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</si>
  <si>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</si>
  <si>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</si>
  <si>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</si>
  <si>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</si>
  <si>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</si>
  <si>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</si>
  <si>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</si>
  <si>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</si>
  <si>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</si>
  <si>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</si>
  <si>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</si>
  <si>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</si>
  <si>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</si>
  <si>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</si>
  <si>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</si>
  <si>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</si>
  <si>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</si>
  <si>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</si>
  <si>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</si>
  <si>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</si>
  <si>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</si>
  <si>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</si>
  <si>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</si>
  <si>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</si>
  <si>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</si>
  <si>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</si>
  <si>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</si>
  <si>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</si>
  <si>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</si>
  <si>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</si>
  <si>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</si>
  <si>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</si>
  <si>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</si>
  <si>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</si>
  <si>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</si>
  <si>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</si>
  <si>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</si>
  <si>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</si>
  <si>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</si>
  <si>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</si>
  <si>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</si>
  <si>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</si>
  <si>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</si>
  <si>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</si>
  <si>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</si>
  <si>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</si>
  <si>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</si>
  <si>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</si>
  <si>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</si>
  <si>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</si>
  <si>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</si>
  <si>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</si>
  <si>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</si>
  <si>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</si>
  <si>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</si>
  <si>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</si>
  <si>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</si>
  <si>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</si>
  <si>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</si>
  <si>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</si>
  <si>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</si>
  <si>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</si>
  <si>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</si>
  <si>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</si>
  <si>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</si>
  <si>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</si>
  <si>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</si>
  <si>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</si>
  <si>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</si>
  <si>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</si>
  <si>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</si>
  <si>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</si>
  <si>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</si>
  <si>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</si>
  <si>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</si>
  <si>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</si>
  <si>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</si>
  <si>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</si>
  <si>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</si>
  <si>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</si>
  <si>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</si>
  <si>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</si>
  <si>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</si>
  <si>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</si>
  <si>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</si>
  <si>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</si>
  <si>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</si>
  <si>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</si>
  <si>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</si>
  <si>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</si>
  <si>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</si>
  <si>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</si>
  <si>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</si>
  <si>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</si>
  <si>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</si>
  <si>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</si>
  <si>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</si>
  <si>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</si>
  <si>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</si>
  <si>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</si>
  <si>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</si>
  <si>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</si>
  <si>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</si>
  <si>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</si>
  <si>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</si>
  <si>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</si>
  <si>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</si>
  <si>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</si>
  <si>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</si>
  <si>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</si>
  <si>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</si>
  <si>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</si>
  <si>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</si>
  <si>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</si>
  <si>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</si>
  <si>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</si>
  <si>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</si>
  <si>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</si>
  <si>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</si>
  <si>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</si>
  <si>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</si>
  <si>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</si>
  <si>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</si>
  <si>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</si>
  <si>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</si>
  <si>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</si>
  <si>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</si>
  <si>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</si>
  <si>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</si>
  <si>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</si>
  <si>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</si>
  <si>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</si>
  <si>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</si>
  <si>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</si>
  <si>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</si>
  <si>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</si>
  <si>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</si>
  <si>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</si>
  <si>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</si>
  <si>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</si>
  <si>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</si>
  <si>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</si>
  <si>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</si>
  <si>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</si>
  <si>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</si>
  <si>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</si>
  <si>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</si>
  <si>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</si>
  <si>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</si>
  <si>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</si>
  <si>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</si>
  <si>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</si>
  <si>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</si>
  <si>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</si>
  <si>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</si>
  <si>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</si>
  <si>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</si>
  <si>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</si>
  <si>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</si>
  <si>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</si>
  <si>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</si>
  <si>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</si>
  <si>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</si>
  <si>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</si>
  <si>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</si>
  <si>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</si>
  <si>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</si>
  <si>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</si>
  <si>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</si>
  <si>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</si>
  <si>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</si>
  <si>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</si>
  <si>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</si>
  <si>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</si>
  <si>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</si>
  <si>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</si>
  <si>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</si>
  <si>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</si>
  <si>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</si>
  <si>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</si>
  <si>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</si>
  <si>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</si>
  <si>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</si>
  <si>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</si>
  <si>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</si>
  <si>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</si>
  <si>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</si>
  <si>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</si>
  <si>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</si>
  <si>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</si>
  <si>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</si>
  <si>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</si>
  <si>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</si>
  <si>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</si>
  <si>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</si>
  <si>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</si>
  <si>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</si>
  <si>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</si>
  <si>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</si>
  <si>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</si>
  <si>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</si>
  <si>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</si>
  <si>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</si>
  <si>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</si>
  <si>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</si>
  <si>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</si>
  <si>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</si>
  <si>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</si>
  <si>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</si>
  <si>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</si>
  <si>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</si>
  <si>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</si>
  <si>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</si>
  <si>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</si>
  <si>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</si>
  <si>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</si>
  <si>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</si>
  <si>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</si>
  <si>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</si>
  <si>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</si>
  <si>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</si>
  <si>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</si>
  <si>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</si>
  <si>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</si>
  <si>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</si>
  <si>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</si>
  <si>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</si>
  <si>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</si>
  <si>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</si>
  <si>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</si>
  <si>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</si>
  <si>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</si>
  <si>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</si>
  <si>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</si>
  <si>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</si>
  <si>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</si>
  <si>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</si>
  <si>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</si>
  <si>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</si>
  <si>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</si>
  <si>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</si>
  <si>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</si>
  <si>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</si>
  <si>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</si>
  <si>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</si>
  <si>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</si>
  <si>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</si>
  <si>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</si>
  <si>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</si>
  <si>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</si>
  <si>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</si>
  <si>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</si>
  <si>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</si>
  <si>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</si>
  <si>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</si>
  <si>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</si>
  <si>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</si>
  <si>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</si>
  <si>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</si>
  <si>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</si>
  <si>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</si>
  <si>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</si>
  <si>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</si>
  <si>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</si>
  <si>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</si>
  <si>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</si>
  <si>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</si>
  <si>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</si>
  <si>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</si>
  <si>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</si>
  <si>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</si>
  <si>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</si>
  <si>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</si>
  <si>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</si>
  <si>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</si>
  <si>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</si>
  <si>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</si>
  <si>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</si>
  <si>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</si>
  <si>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</si>
  <si>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</si>
  <si>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</si>
  <si>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</si>
  <si>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</si>
  <si>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</si>
  <si>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</si>
  <si>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</si>
  <si>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</si>
  <si>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</si>
  <si>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</si>
  <si>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</si>
  <si>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</si>
  <si>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</si>
  <si>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</si>
  <si>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</si>
  <si>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</si>
  <si>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</si>
  <si>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</si>
  <si>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</si>
  <si>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</si>
  <si>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</si>
  <si>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</si>
  <si>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</si>
  <si>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</si>
  <si>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</si>
  <si>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</si>
  <si>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</si>
  <si>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</si>
  <si>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</si>
  <si>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</si>
  <si>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</si>
  <si>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</si>
  <si>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</si>
  <si>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</si>
  <si>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</si>
  <si>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</si>
  <si>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</si>
  <si>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</si>
  <si>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</si>
  <si>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</si>
  <si>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</si>
  <si>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</si>
  <si>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</si>
  <si>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</si>
  <si>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</si>
  <si>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</si>
  <si>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</si>
  <si>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</si>
  <si>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</si>
  <si>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</si>
  <si>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</si>
  <si>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</si>
  <si>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</si>
  <si>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</si>
  <si>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</si>
  <si>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</si>
  <si>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</si>
  <si>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</si>
  <si>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</si>
  <si>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</si>
  <si>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</si>
  <si>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</si>
  <si>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</si>
  <si>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</si>
  <si>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</si>
  <si>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</si>
  <si>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</si>
  <si>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</si>
  <si>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</si>
  <si>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</si>
  <si>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</si>
  <si>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</si>
  <si>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</si>
  <si>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</si>
  <si>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</si>
  <si>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</si>
  <si>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</si>
  <si>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</si>
  <si>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</si>
  <si>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</si>
  <si>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</si>
  <si>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</si>
  <si>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</si>
  <si>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</si>
  <si>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</si>
  <si>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</si>
  <si>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</si>
  <si>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</si>
  <si>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</si>
  <si>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</si>
  <si>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</si>
  <si>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</si>
  <si>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</si>
  <si>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</si>
  <si>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</si>
  <si>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</si>
  <si>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</si>
  <si>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</si>
  <si>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</si>
  <si>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</si>
  <si>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</si>
  <si>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</si>
  <si>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</si>
  <si>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</si>
  <si>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</si>
  <si>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</si>
  <si>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</si>
  <si>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</si>
  <si>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</si>
  <si>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</si>
  <si>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</si>
  <si>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</si>
  <si>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</si>
  <si>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</si>
  <si>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</si>
  <si>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</si>
  <si>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</si>
  <si>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</si>
  <si>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</si>
  <si>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</si>
  <si>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</si>
  <si>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</si>
  <si>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</si>
  <si>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</si>
  <si>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</si>
  <si>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</si>
  <si>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</si>
  <si>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</si>
  <si>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</si>
  <si>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</si>
  <si>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</si>
  <si>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</si>
  <si>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</si>
  <si>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</si>
  <si>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</si>
  <si>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</si>
  <si>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</si>
  <si>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</si>
  <si>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</si>
  <si>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</si>
  <si>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</si>
  <si>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</si>
  <si>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</si>
  <si>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</si>
  <si>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</si>
  <si>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</si>
  <si>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</si>
  <si>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</si>
  <si>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</si>
  <si>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</si>
  <si>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</si>
  <si>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</si>
  <si>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</si>
  <si>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</si>
  <si>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</si>
  <si>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</si>
  <si>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</si>
  <si>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</si>
  <si>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</si>
  <si>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</si>
  <si>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</si>
  <si>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</si>
  <si>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</si>
  <si>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</si>
  <si>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</si>
  <si>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</si>
  <si>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</si>
  <si>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</si>
  <si>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</si>
  <si>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</si>
  <si>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</si>
  <si>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</si>
  <si>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</si>
  <si>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</si>
  <si>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</si>
  <si>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</si>
  <si>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</si>
  <si>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</si>
  <si>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</si>
  <si>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</si>
  <si>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</si>
  <si>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</si>
  <si>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</si>
  <si>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</si>
  <si>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</si>
  <si>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</si>
  <si>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</si>
  <si>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</si>
  <si>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</si>
  <si>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</si>
  <si>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</si>
  <si>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</si>
  <si>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</si>
  <si>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</si>
  <si>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</si>
  <si>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</si>
  <si>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</si>
  <si>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</si>
  <si>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</si>
  <si>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</si>
  <si>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</si>
  <si>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</si>
  <si>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</si>
  <si>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</si>
  <si>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</si>
  <si>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</si>
  <si>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</si>
  <si>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</si>
  <si>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</si>
  <si>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</si>
  <si>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</si>
  <si>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</si>
  <si>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</si>
  <si>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</si>
  <si>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</si>
  <si>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</si>
  <si>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</si>
  <si>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</si>
  <si>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</si>
  <si>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</si>
  <si>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</si>
  <si>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</si>
  <si>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</si>
  <si>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</si>
  <si>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</si>
  <si>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</si>
  <si>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</si>
  <si>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</si>
  <si>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</si>
  <si>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</si>
  <si>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</si>
  <si>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</si>
  <si>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</si>
  <si>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</si>
  <si>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</si>
  <si>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</si>
  <si>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</si>
  <si>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</si>
  <si>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</si>
  <si>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</si>
  <si>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</si>
  <si>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</si>
  <si>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</si>
  <si>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</si>
  <si>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</si>
  <si>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</si>
  <si>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</si>
  <si>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</si>
  <si>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</si>
  <si>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</si>
  <si>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</si>
  <si>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</si>
  <si>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</si>
  <si>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</si>
  <si>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</si>
  <si>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</si>
  <si>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</si>
  <si>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</si>
  <si>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</si>
  <si>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</si>
  <si>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</si>
  <si>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</si>
  <si>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</si>
  <si>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</si>
  <si>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</si>
  <si>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</si>
  <si>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</si>
  <si>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</si>
  <si>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</si>
  <si>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</si>
  <si>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</si>
  <si>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</si>
  <si>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</si>
  <si>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</si>
  <si>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</si>
  <si>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</si>
  <si>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</si>
  <si>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</si>
  <si>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</si>
  <si>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</si>
  <si>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</si>
  <si>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</si>
  <si>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</si>
  <si>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</si>
  <si>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</si>
  <si>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</si>
  <si>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</si>
  <si>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</si>
  <si>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</si>
  <si>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</si>
  <si>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</si>
  <si>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</si>
  <si>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</si>
  <si>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</si>
  <si>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</si>
  <si>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</si>
  <si>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</si>
  <si>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</si>
  <si>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</si>
  <si>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</si>
  <si>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</si>
  <si>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</si>
  <si>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</si>
  <si>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</si>
  <si>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</si>
  <si>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</si>
  <si>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</si>
  <si>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</si>
  <si>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</si>
  <si>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</si>
  <si>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</si>
  <si>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</si>
  <si>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</si>
  <si>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</si>
  <si>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</si>
  <si>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</si>
  <si>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</si>
  <si>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</si>
  <si>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</si>
  <si>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</si>
  <si>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</si>
  <si>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</si>
  <si>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</si>
  <si>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</si>
  <si>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</si>
  <si>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</si>
  <si>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</si>
  <si>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</si>
  <si>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</si>
  <si>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</si>
  <si>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</si>
  <si>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</si>
  <si>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</si>
  <si>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</si>
  <si>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</si>
  <si>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</si>
  <si>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</si>
  <si>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</si>
  <si>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</si>
  <si>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</si>
  <si>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</si>
  <si>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</si>
  <si>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</si>
  <si>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</si>
  <si>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</si>
  <si>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</si>
  <si>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</si>
  <si>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</si>
  <si>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</si>
  <si>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</si>
  <si>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</si>
  <si>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</si>
  <si>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</si>
  <si>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</si>
  <si>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</si>
  <si>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</si>
  <si>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</si>
  <si>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</si>
  <si>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</si>
  <si>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</si>
  <si>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</si>
  <si>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</si>
  <si>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</si>
  <si>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</si>
  <si>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</si>
  <si>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</si>
  <si>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</si>
  <si>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</si>
  <si>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</si>
  <si>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</si>
  <si>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</si>
  <si>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</si>
  <si>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</si>
  <si>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</si>
  <si>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</si>
  <si>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</si>
  <si>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</si>
  <si>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</si>
  <si>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</si>
  <si>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</si>
  <si>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</si>
  <si>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</si>
  <si>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</si>
  <si>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</si>
  <si>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</si>
  <si>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</si>
  <si>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</si>
  <si>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</si>
  <si>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</si>
  <si>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</si>
  <si>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</si>
  <si>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</si>
  <si>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</si>
  <si>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</si>
  <si>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</si>
  <si>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</si>
  <si>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</si>
  <si>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</si>
  <si>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</si>
  <si>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</si>
  <si>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</si>
  <si>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</si>
  <si>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</si>
  <si>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</si>
  <si>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</si>
  <si>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</si>
  <si>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</si>
  <si>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</si>
  <si>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</si>
  <si>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</si>
  <si>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</si>
  <si>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</si>
  <si>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</si>
  <si>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</si>
  <si>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</si>
  <si>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</si>
  <si>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</si>
  <si>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</si>
  <si>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</si>
  <si>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</si>
  <si>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</si>
  <si>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</si>
  <si>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</si>
  <si>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</si>
  <si>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</si>
  <si>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</si>
  <si>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</si>
  <si>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</si>
  <si>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</si>
  <si>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</si>
  <si>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</si>
  <si>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</si>
  <si>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</si>
  <si>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</si>
  <si>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</si>
  <si>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</si>
  <si>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</si>
  <si>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</si>
  <si>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</si>
  <si>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</si>
  <si>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</si>
  <si>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</si>
  <si>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</si>
  <si>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</si>
  <si>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</si>
  <si>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</si>
  <si>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</si>
  <si>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</si>
  <si>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</si>
  <si>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</si>
  <si>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</si>
  <si>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</si>
  <si>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</si>
  <si>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</si>
  <si>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</si>
  <si>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</si>
  <si>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</si>
  <si>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</si>
  <si>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</si>
  <si>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</si>
  <si>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</si>
  <si>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</si>
  <si>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</si>
  <si>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</si>
  <si>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</si>
  <si>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</si>
  <si>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</si>
  <si>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</si>
  <si>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</si>
  <si>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</si>
  <si>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</si>
  <si>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</si>
  <si>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</si>
  <si>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</si>
  <si>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</si>
  <si>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</si>
  <si>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</si>
  <si>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</si>
  <si>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</si>
  <si>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</si>
  <si>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</si>
  <si>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</si>
  <si>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</si>
  <si>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</si>
  <si>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</si>
  <si>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</si>
  <si>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</si>
  <si>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</si>
  <si>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</si>
  <si>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</si>
  <si>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</si>
  <si>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</si>
  <si>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</si>
  <si>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</si>
  <si>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</si>
  <si>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</si>
  <si>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</si>
  <si>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</si>
  <si>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</si>
  <si>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</si>
  <si>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</si>
  <si>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</si>
  <si>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</si>
  <si>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</si>
  <si>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</si>
  <si>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</si>
  <si>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</si>
  <si>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</si>
  <si>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</si>
  <si>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</si>
  <si>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</si>
  <si>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</si>
  <si>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</si>
  <si>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</si>
  <si>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</si>
  <si>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</si>
  <si>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</si>
  <si>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</si>
  <si>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</si>
  <si>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</si>
  <si>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</si>
  <si>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</si>
  <si>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</si>
  <si>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</si>
  <si>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</si>
  <si>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</si>
  <si>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</si>
  <si>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</si>
  <si>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</si>
  <si>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</si>
  <si>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</si>
  <si>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</si>
  <si>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</si>
  <si>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</si>
  <si>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</si>
  <si>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</si>
  <si>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</si>
  <si>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</si>
  <si>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</si>
  <si>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</si>
  <si>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</si>
  <si>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</si>
  <si>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</si>
  <si>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</si>
  <si>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</si>
  <si>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</si>
  <si>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</si>
  <si>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</si>
  <si>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</si>
  <si>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</si>
  <si>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</si>
  <si>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</si>
  <si>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</si>
  <si>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</si>
  <si>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</si>
  <si>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</si>
  <si>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</si>
  <si>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</si>
  <si>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</si>
  <si>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</si>
  <si>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</si>
  <si>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</si>
  <si>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</si>
  <si>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</si>
  <si>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</si>
  <si>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</si>
  <si>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</si>
  <si>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</si>
  <si>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</si>
  <si>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</si>
  <si>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</si>
  <si>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</si>
  <si>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</si>
  <si>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</si>
  <si>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</si>
  <si>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</si>
  <si>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</si>
  <si>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</si>
  <si>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</si>
  <si>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</si>
  <si>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</si>
  <si>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</si>
  <si>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</si>
  <si>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</si>
  <si>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</si>
  <si>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</si>
  <si>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</si>
  <si>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</si>
  <si>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</si>
  <si>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</si>
  <si>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</si>
  <si>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</si>
  <si>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</si>
  <si>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</si>
  <si>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</si>
  <si>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</si>
  <si>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</si>
  <si>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</si>
  <si>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</si>
  <si>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</si>
  <si>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</si>
  <si>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</si>
  <si>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</si>
  <si>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</si>
  <si>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</si>
  <si>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</si>
  <si>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</si>
  <si>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</si>
  <si>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</si>
  <si>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</si>
  <si>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</si>
  <si>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</si>
  <si>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</si>
  <si>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</si>
  <si>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</si>
  <si>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</si>
  <si>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</si>
  <si>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</si>
  <si>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</si>
  <si>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</si>
  <si>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</si>
  <si>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</si>
  <si>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</si>
  <si>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</si>
  <si>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</si>
  <si>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</si>
  <si>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</si>
  <si>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</si>
  <si>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</si>
  <si>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</si>
  <si>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</si>
  <si>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</si>
  <si>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</si>
  <si>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</si>
  <si>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</si>
  <si>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</si>
  <si>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</si>
  <si>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</si>
  <si>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</si>
  <si>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</si>
  <si>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</si>
  <si>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</si>
  <si>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</si>
  <si>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</si>
  <si>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</si>
  <si>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</si>
  <si>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</si>
  <si>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</si>
  <si>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</si>
  <si>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</si>
  <si>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</si>
  <si>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</si>
  <si>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</si>
  <si>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</si>
  <si>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</si>
  <si>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</si>
  <si>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</si>
  <si>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</si>
  <si>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</si>
  <si>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</si>
  <si>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</si>
  <si>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</si>
  <si>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</si>
  <si>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</si>
  <si>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</si>
  <si>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</si>
  <si>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</si>
  <si>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</si>
  <si>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</si>
  <si>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</si>
  <si>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</si>
  <si>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</si>
  <si>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</si>
  <si>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</si>
  <si>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</si>
  <si>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</si>
  <si>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</si>
  <si>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</si>
  <si>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</si>
  <si>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</si>
  <si>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</si>
  <si>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</si>
  <si>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</si>
  <si>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</si>
  <si>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</si>
  <si>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</si>
  <si>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</si>
  <si>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</si>
  <si>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</si>
  <si>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</si>
  <si>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</si>
  <si>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</si>
  <si>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</si>
  <si>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</si>
  <si>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</si>
  <si>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</si>
  <si>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</si>
  <si>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</si>
  <si>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</si>
  <si>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</si>
  <si>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</si>
  <si>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</si>
  <si>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</si>
  <si>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</si>
  <si>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</si>
  <si>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</si>
  <si>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</si>
  <si>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</si>
  <si>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</si>
  <si>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</si>
  <si>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</si>
  <si>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</si>
  <si>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</si>
  <si>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</si>
  <si>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</si>
  <si>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</si>
  <si>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</si>
  <si>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</si>
  <si>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</si>
  <si>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</si>
  <si>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</si>
  <si>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</si>
  <si>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</si>
  <si>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</si>
  <si>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</si>
  <si>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</si>
  <si>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</si>
  <si>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</si>
  <si>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</si>
  <si>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</si>
  <si>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</si>
  <si>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</si>
  <si>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</si>
  <si>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</si>
  <si>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</si>
  <si>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</si>
  <si>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</si>
  <si>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</si>
  <si>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</si>
  <si>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</si>
  <si>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</si>
  <si>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</si>
  <si>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</si>
  <si>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</si>
  <si>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</si>
  <si>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</si>
  <si>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</si>
  <si>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</si>
  <si>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</si>
  <si>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</si>
  <si>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</si>
  <si>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</si>
  <si>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</si>
  <si>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</si>
  <si>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</si>
  <si>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</si>
  <si>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</si>
  <si>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</si>
  <si>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</si>
  <si>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</si>
  <si>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</si>
  <si>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</si>
  <si>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</si>
  <si>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</si>
  <si>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</si>
  <si>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</si>
  <si>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</si>
  <si>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</si>
  <si>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</si>
  <si>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</si>
  <si>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</si>
  <si>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</si>
  <si>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</si>
  <si>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</si>
  <si>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</si>
  <si>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</si>
  <si>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</si>
  <si>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</si>
  <si>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</si>
  <si>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</si>
  <si>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</si>
  <si>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</si>
  <si>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</si>
  <si>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</si>
  <si>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</si>
  <si>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</si>
  <si>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</si>
  <si>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</si>
  <si>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</si>
  <si>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</si>
  <si>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</si>
  <si>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</si>
  <si>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</si>
  <si>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</si>
  <si>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</si>
  <si>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</si>
  <si>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</si>
  <si>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</si>
  <si>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</si>
  <si>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</si>
  <si>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</si>
  <si>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</si>
  <si>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</si>
  <si>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</si>
  <si>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</si>
  <si>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</si>
  <si>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</si>
  <si>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</si>
  <si>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</si>
  <si>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</si>
  <si>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</si>
  <si>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</si>
  <si>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</si>
  <si>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</si>
  <si>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</si>
  <si>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</si>
  <si>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</si>
  <si>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</si>
  <si>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</si>
  <si>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</si>
  <si>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</si>
  <si>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</si>
  <si>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</si>
  <si>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</si>
  <si>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</si>
  <si>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</si>
  <si>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</si>
  <si>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</si>
  <si>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</si>
  <si>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</si>
  <si>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</si>
  <si>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</si>
  <si>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</si>
  <si>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</si>
  <si>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</si>
  <si>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</si>
  <si>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</si>
  <si>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</si>
  <si>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</si>
  <si>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</si>
  <si>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</si>
  <si>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</si>
  <si>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</si>
  <si>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</si>
  <si>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</si>
  <si>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</si>
  <si>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</si>
  <si>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</si>
  <si>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</si>
  <si>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</si>
  <si>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</si>
  <si>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</si>
  <si>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</si>
  <si>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</si>
  <si>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</si>
  <si>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</si>
  <si>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</si>
  <si>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</si>
  <si>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</si>
  <si>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</si>
  <si>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</si>
  <si>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</si>
  <si>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</si>
  <si>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</si>
  <si>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</si>
  <si>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</si>
  <si>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</si>
  <si>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</si>
  <si>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</si>
  <si>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</si>
  <si>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</si>
  <si>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</si>
  <si>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</si>
  <si>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</si>
  <si>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</si>
  <si>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</si>
  <si>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</si>
  <si>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</si>
  <si>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</si>
  <si>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</si>
  <si>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</si>
  <si>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</si>
  <si>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</si>
  <si>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</si>
  <si>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</si>
  <si>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</si>
  <si>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</si>
  <si>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</si>
  <si>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</si>
  <si>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</si>
  <si>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</si>
  <si>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</si>
  <si>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</si>
  <si>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</si>
  <si>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</si>
  <si>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</si>
  <si>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</si>
  <si>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</si>
  <si>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</si>
  <si>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</si>
  <si>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</si>
  <si>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</si>
  <si>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</si>
  <si>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</si>
  <si>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</si>
  <si>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</si>
  <si>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</si>
  <si>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</si>
  <si>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</si>
  <si>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</si>
  <si>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</si>
  <si>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</si>
  <si>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</si>
  <si>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</si>
  <si>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</si>
  <si>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</si>
  <si>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</si>
  <si>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</si>
  <si>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</si>
  <si>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</si>
  <si>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</si>
  <si>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</si>
  <si>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</si>
  <si>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</si>
  <si>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</si>
  <si>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</si>
  <si>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</si>
  <si>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</si>
  <si>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</si>
  <si>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</si>
  <si>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</si>
  <si>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</si>
  <si>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</si>
  <si>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</si>
  <si>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</si>
  <si>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</si>
  <si>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</si>
  <si>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</si>
  <si>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</si>
  <si>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</si>
  <si>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</si>
  <si>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</si>
  <si>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</si>
  <si>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</si>
  <si>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</si>
  <si>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</si>
  <si>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</si>
  <si>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</si>
  <si>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</si>
  <si>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</si>
  <si>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</si>
  <si>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</si>
  <si>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</si>
  <si>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</si>
  <si>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</si>
  <si>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</si>
  <si>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</si>
  <si>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</si>
  <si>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</si>
  <si>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</si>
  <si>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</si>
  <si>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</si>
  <si>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</si>
  <si>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</si>
  <si>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</si>
  <si>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</si>
  <si>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</si>
  <si>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</si>
  <si>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</si>
  <si>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</si>
  <si>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</si>
  <si>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</si>
  <si>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</si>
  <si>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</si>
  <si>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</si>
  <si>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</si>
  <si>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</si>
  <si>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</si>
  <si>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</si>
  <si>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</si>
  <si>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</si>
  <si>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</si>
  <si>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</si>
  <si>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</si>
  <si>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</si>
  <si>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</si>
  <si>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</si>
  <si>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</si>
  <si>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</si>
  <si>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</si>
  <si>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</si>
  <si>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</si>
  <si>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</si>
  <si>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</si>
  <si>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</si>
  <si>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</si>
  <si>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</si>
  <si>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</si>
  <si>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</si>
  <si>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</si>
  <si>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</si>
  <si>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</si>
  <si>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</si>
  <si>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</si>
  <si>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</si>
  <si>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</si>
  <si>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</si>
  <si>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</si>
  <si>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</si>
  <si>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</si>
  <si>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</si>
  <si>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</si>
  <si>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</si>
  <si>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</si>
  <si>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</si>
  <si>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</si>
  <si>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</si>
  <si>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</si>
  <si>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</si>
  <si>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</si>
  <si>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</si>
  <si>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</si>
  <si>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</si>
  <si>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</si>
  <si>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</si>
  <si>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</si>
  <si>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</si>
  <si>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</si>
  <si>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</si>
  <si>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</si>
  <si>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</si>
  <si>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</si>
  <si>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</si>
  <si>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</si>
  <si>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</si>
  <si>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</si>
  <si>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</si>
  <si>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</si>
  <si>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</si>
  <si>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</si>
  <si>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</si>
  <si>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</si>
  <si>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</si>
  <si>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</si>
  <si>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</si>
  <si>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</si>
  <si>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</si>
  <si>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</si>
  <si>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</si>
  <si>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</si>
  <si>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</si>
  <si>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</si>
  <si>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</si>
  <si>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</si>
  <si>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</si>
  <si>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</si>
  <si>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</si>
  <si>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</si>
  <si>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</si>
  <si>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</si>
  <si>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</si>
  <si>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</si>
  <si>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</si>
  <si>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</si>
  <si>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</si>
  <si>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</si>
  <si>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</si>
  <si>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</si>
  <si>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</si>
  <si>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</si>
  <si>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</si>
  <si>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</si>
  <si>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</si>
  <si>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</si>
  <si>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</si>
  <si>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</si>
  <si>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</si>
  <si>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</si>
  <si>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</si>
  <si>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</si>
  <si>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</si>
  <si>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</si>
  <si>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</si>
  <si>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</si>
  <si>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</si>
  <si>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</si>
  <si>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</si>
  <si>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</si>
  <si>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</si>
  <si>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</si>
  <si>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</si>
  <si>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</si>
  <si>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</si>
  <si>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</si>
  <si>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</si>
  <si>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</si>
  <si>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</si>
  <si>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</si>
  <si>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</si>
  <si>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</si>
  <si>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</si>
  <si>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</si>
  <si>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</si>
  <si>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</si>
  <si>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</si>
  <si>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</si>
  <si>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</si>
  <si>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</si>
  <si>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</si>
  <si>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</si>
  <si>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</si>
  <si>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</si>
  <si>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</si>
  <si>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</si>
  <si>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</si>
  <si>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</si>
  <si>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</si>
  <si>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</si>
  <si>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</si>
  <si>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</si>
  <si>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</si>
  <si>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</si>
  <si>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</si>
  <si>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</si>
  <si>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</si>
  <si>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</si>
  <si>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</si>
  <si>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</si>
  <si>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</si>
  <si>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</si>
  <si>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</si>
  <si>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</si>
  <si>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</si>
  <si>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</si>
  <si>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</si>
  <si>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</si>
  <si>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</si>
  <si>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</si>
  <si>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</si>
  <si>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</si>
  <si>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</si>
  <si>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</si>
  <si>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</si>
  <si>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</si>
  <si>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</si>
  <si>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</si>
  <si>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</si>
  <si>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</si>
  <si>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</si>
  <si>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</si>
  <si>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</si>
  <si>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</si>
  <si>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</si>
  <si>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</si>
  <si>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</si>
  <si>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</si>
  <si>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</si>
  <si>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</si>
  <si>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</si>
  <si>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</si>
  <si>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</si>
  <si>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</si>
  <si>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</si>
  <si>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</si>
  <si>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</si>
  <si>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</si>
  <si>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</si>
  <si>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</si>
  <si>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</si>
  <si>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</si>
  <si>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</si>
  <si>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</si>
  <si>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</si>
  <si>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</si>
  <si>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</si>
  <si>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</si>
  <si>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</si>
  <si>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</si>
  <si>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</si>
  <si>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</si>
  <si>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</si>
  <si>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</si>
  <si>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</si>
  <si>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</si>
  <si>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</si>
  <si>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</si>
  <si>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</si>
  <si>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</si>
  <si>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</si>
  <si>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</si>
  <si>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</si>
  <si>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</si>
  <si>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</si>
  <si>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</si>
  <si>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</si>
  <si>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</si>
  <si>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</si>
  <si>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</si>
  <si>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</si>
  <si>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</si>
  <si>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</si>
  <si>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</si>
  <si>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</si>
  <si>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</si>
  <si>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</si>
  <si>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</si>
  <si>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</si>
  <si>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</si>
  <si>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</si>
  <si>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</si>
  <si>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</si>
  <si>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</si>
  <si>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</si>
  <si>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</si>
  <si>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</si>
  <si>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</si>
  <si>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</si>
  <si>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</si>
  <si>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</si>
  <si>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</si>
  <si>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</si>
  <si>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</si>
  <si>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</si>
  <si>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</si>
  <si>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</si>
  <si>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</si>
  <si>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</si>
  <si>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</si>
  <si>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</si>
  <si>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</si>
  <si>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</si>
  <si>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</si>
  <si>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</si>
  <si>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</si>
  <si>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</si>
  <si>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</si>
  <si>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</si>
  <si>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</si>
  <si>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</si>
  <si>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</si>
  <si>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</si>
  <si>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</si>
  <si>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</si>
  <si>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</si>
  <si>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</si>
  <si>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</si>
  <si>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</si>
  <si>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</si>
  <si>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</si>
  <si>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</si>
  <si>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</si>
  <si>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</si>
  <si>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</si>
  <si>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</si>
  <si>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</si>
  <si>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</si>
  <si>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</si>
  <si>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</si>
  <si>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</si>
  <si>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</si>
  <si>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</si>
  <si>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</si>
  <si>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</si>
  <si>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</si>
  <si>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</si>
  <si>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</si>
  <si>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</si>
  <si>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</si>
  <si>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</si>
  <si>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</si>
  <si>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</si>
  <si>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</si>
  <si>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</si>
  <si>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</si>
  <si>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</si>
  <si>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</si>
  <si>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</si>
  <si>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</si>
  <si>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</si>
  <si>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</si>
  <si>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</si>
  <si>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</si>
  <si>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</si>
  <si>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</si>
  <si>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</si>
  <si>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</si>
  <si>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</si>
  <si>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</si>
  <si>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</si>
  <si>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</si>
  <si>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</si>
  <si>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</si>
  <si>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</si>
  <si>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</si>
  <si>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</si>
  <si>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</si>
  <si>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</si>
  <si>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</si>
  <si>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</si>
  <si>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</si>
  <si>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</si>
  <si>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</si>
  <si>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</si>
  <si>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</si>
  <si>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</si>
  <si>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</si>
  <si>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</si>
  <si>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</si>
  <si>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</si>
  <si>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</si>
  <si>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</si>
  <si>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</si>
  <si>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</si>
  <si>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</si>
  <si>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</si>
  <si>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</si>
  <si>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</si>
  <si>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</si>
  <si>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</si>
  <si>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</si>
  <si>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</si>
  <si>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</si>
  <si>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</si>
  <si>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</si>
  <si>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</si>
  <si>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</si>
  <si>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</si>
  <si>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</si>
  <si>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</si>
  <si>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</si>
  <si>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</si>
  <si>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</si>
  <si>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</si>
  <si>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</si>
  <si>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</si>
  <si>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</si>
  <si>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</si>
  <si>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</si>
  <si>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</si>
  <si>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</si>
  <si>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</si>
  <si>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</si>
  <si>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</si>
  <si>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</si>
  <si>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</si>
  <si>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</si>
  <si>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</si>
  <si>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</si>
  <si>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</si>
  <si>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</si>
  <si>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</si>
  <si>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</si>
  <si>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</si>
  <si>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</si>
  <si>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</si>
  <si>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</si>
  <si>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</si>
  <si>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</si>
  <si>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</si>
  <si>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</si>
  <si>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</si>
  <si>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</si>
  <si>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</si>
  <si>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</si>
  <si>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</si>
  <si>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</si>
  <si>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</si>
  <si>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</si>
  <si>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</si>
  <si>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</si>
  <si>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</si>
  <si>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</si>
  <si>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</si>
  <si>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</si>
  <si>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</si>
  <si>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</si>
  <si>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</si>
  <si>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</si>
  <si>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</si>
  <si>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</si>
  <si>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</si>
  <si>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</si>
  <si>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</si>
  <si>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</si>
  <si>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</si>
  <si>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</si>
  <si>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</si>
  <si>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</si>
  <si>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</si>
  <si>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</si>
  <si>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</si>
  <si>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</si>
  <si>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</si>
  <si>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</si>
  <si>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</si>
  <si>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</si>
  <si>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</si>
  <si>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</si>
  <si>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</si>
  <si>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</si>
  <si>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</si>
  <si>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</si>
  <si>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</si>
  <si>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</si>
  <si>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</si>
  <si>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</si>
  <si>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</si>
  <si>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</si>
  <si>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</si>
  <si>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</si>
  <si>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</si>
  <si>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</si>
  <si>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</si>
  <si>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</si>
  <si>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</si>
  <si>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</si>
  <si>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</si>
  <si>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</si>
  <si>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</si>
  <si>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</si>
  <si>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</si>
  <si>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</si>
  <si>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</si>
  <si>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</si>
  <si>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</si>
  <si>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</si>
  <si>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</si>
  <si>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</si>
  <si>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</si>
  <si>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</si>
  <si>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</si>
  <si>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</si>
  <si>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</si>
  <si>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</si>
  <si>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</si>
  <si>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</si>
  <si>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</si>
  <si>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</si>
  <si>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</si>
  <si>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</si>
  <si>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</si>
  <si>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</si>
  <si>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</si>
  <si>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</si>
  <si>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</si>
  <si>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</si>
  <si>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</si>
  <si>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</si>
  <si>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</si>
  <si>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</si>
  <si>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</si>
  <si>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</si>
  <si>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</si>
  <si>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</si>
  <si>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</si>
  <si>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</si>
  <si>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</si>
  <si>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</si>
  <si>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</si>
  <si>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</si>
  <si>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</si>
  <si>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</si>
  <si>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</si>
  <si>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</si>
  <si>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</si>
  <si>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</si>
  <si>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</si>
  <si>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</si>
  <si>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</si>
  <si>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</si>
  <si>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</si>
  <si>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</si>
  <si>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</si>
  <si>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</si>
  <si>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</si>
  <si>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</si>
  <si>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</si>
  <si>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</si>
  <si>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</si>
  <si>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</si>
  <si>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</si>
  <si>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</si>
  <si>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</si>
  <si>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</si>
  <si>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</si>
  <si>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</si>
  <si>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</si>
  <si>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</si>
  <si>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</si>
  <si>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</si>
  <si>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</si>
  <si>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</si>
  <si>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</si>
  <si>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</si>
  <si>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</si>
  <si>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</si>
  <si>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</si>
  <si>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</si>
  <si>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</si>
  <si>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</si>
  <si>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</si>
  <si>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</si>
  <si>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</si>
  <si>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</si>
  <si>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</si>
  <si>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</si>
  <si>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</si>
  <si>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</si>
  <si>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</si>
  <si>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</si>
  <si>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</si>
  <si>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</si>
  <si>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</si>
  <si>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</si>
  <si>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</si>
  <si>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</si>
  <si>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</si>
  <si>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</si>
  <si>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</si>
  <si>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</si>
  <si>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</si>
  <si>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</si>
  <si>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</si>
  <si>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</si>
  <si>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</si>
  <si>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</si>
  <si>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</si>
  <si>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</si>
  <si>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</si>
  <si>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</si>
  <si>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</si>
  <si>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</si>
  <si>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</si>
  <si>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</si>
  <si>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</si>
  <si>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</si>
  <si>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</si>
  <si>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</si>
  <si>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</si>
  <si>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</si>
  <si>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</si>
  <si>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</si>
  <si>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</si>
  <si>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</si>
  <si>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</si>
  <si>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</si>
  <si>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</si>
  <si>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</si>
  <si>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</si>
  <si>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</si>
  <si>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</si>
  <si>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</si>
  <si>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</si>
  <si>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</si>
  <si>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</si>
  <si>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</si>
  <si>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</si>
  <si>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</si>
  <si>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</si>
  <si>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</si>
  <si>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</si>
  <si>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</si>
  <si>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</si>
  <si>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</si>
  <si>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</si>
  <si>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</si>
  <si>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</si>
  <si>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</si>
  <si>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</si>
  <si>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</si>
  <si>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</si>
  <si>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</si>
  <si>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</si>
  <si>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</si>
  <si>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</si>
  <si>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</si>
  <si>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</si>
  <si>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</si>
  <si>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</si>
  <si>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</si>
  <si>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</si>
  <si>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</si>
  <si>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</si>
  <si>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</si>
  <si>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</si>
  <si>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</si>
  <si>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</si>
  <si>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</si>
  <si>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</si>
  <si>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</si>
  <si>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</si>
  <si>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</si>
  <si>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</si>
  <si>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</si>
  <si>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</si>
  <si>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</si>
  <si>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</si>
  <si>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</si>
  <si>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</si>
  <si>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</si>
  <si>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</si>
  <si>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</si>
  <si>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</si>
  <si>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</si>
  <si>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</si>
  <si>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</si>
  <si>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</si>
  <si>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</si>
  <si>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</si>
  <si>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</si>
  <si>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</si>
  <si>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</si>
  <si>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</si>
  <si>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</si>
  <si>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</si>
  <si>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</si>
  <si>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</si>
  <si>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</si>
  <si>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</si>
  <si>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</si>
  <si>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</si>
  <si>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</si>
  <si>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</si>
  <si>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</si>
  <si>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</si>
  <si>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</si>
  <si>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</si>
  <si>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</si>
  <si>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</si>
  <si>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</si>
  <si>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</si>
  <si>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</si>
  <si>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</si>
  <si>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</si>
  <si>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</si>
  <si>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</si>
  <si>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</si>
  <si>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</si>
  <si>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</si>
  <si>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</si>
  <si>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</si>
  <si>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</si>
  <si>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</si>
  <si>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</si>
  <si>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</si>
  <si>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</si>
  <si>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</si>
  <si>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</si>
  <si>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</si>
  <si>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</si>
  <si>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</si>
  <si>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</si>
  <si>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</si>
  <si>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</si>
  <si>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</si>
  <si>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</si>
  <si>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</si>
  <si>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</si>
  <si>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</si>
  <si>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</si>
  <si>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</si>
  <si>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</si>
  <si>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</si>
  <si>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</si>
  <si>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</si>
  <si>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</si>
  <si>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</si>
  <si>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</si>
  <si>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</si>
  <si>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</si>
  <si>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</si>
  <si>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</si>
  <si>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</si>
  <si>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</si>
  <si>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</si>
  <si>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</si>
  <si>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</si>
  <si>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</si>
  <si>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</si>
  <si>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</si>
  <si>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</si>
  <si>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</si>
  <si>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</si>
  <si>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</si>
  <si>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</si>
  <si>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</si>
  <si>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</si>
  <si>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</si>
  <si>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</si>
  <si>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</si>
  <si>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</si>
  <si>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</si>
  <si>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</si>
  <si>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</si>
  <si>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</si>
  <si>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</si>
  <si>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</si>
  <si>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</si>
  <si>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</si>
  <si>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</si>
  <si>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</si>
  <si>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</si>
  <si>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</si>
  <si>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</si>
  <si>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</si>
  <si>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</si>
  <si>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</si>
  <si>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</si>
  <si>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</si>
  <si>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</si>
  <si>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</si>
  <si>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</si>
  <si>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</si>
  <si>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</si>
  <si>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</si>
  <si>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</si>
  <si>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</si>
  <si>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</si>
  <si>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</si>
  <si>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</si>
  <si>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</si>
  <si>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</si>
  <si>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</si>
  <si>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</si>
  <si>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</si>
  <si>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</si>
  <si>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</si>
  <si>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</si>
  <si>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</si>
  <si>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</si>
  <si>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</si>
  <si>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</si>
  <si>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</si>
  <si>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</si>
  <si>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</si>
  <si>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</si>
  <si>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</si>
  <si>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</si>
  <si>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</si>
  <si>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</si>
  <si>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</si>
  <si>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</si>
  <si>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</si>
  <si>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</si>
  <si>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</si>
  <si>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</si>
  <si>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</si>
  <si>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</si>
  <si>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</si>
  <si>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</si>
  <si>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</si>
  <si>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</si>
  <si>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</si>
  <si>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</si>
  <si>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</si>
  <si>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</si>
  <si>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</si>
  <si>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</si>
  <si>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</si>
  <si>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</si>
  <si>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</si>
  <si>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</si>
  <si>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</si>
  <si>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</si>
  <si>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</si>
  <si>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</si>
  <si>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</si>
  <si>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</si>
  <si>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</si>
  <si>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</si>
  <si>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</si>
  <si>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</si>
  <si>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</si>
  <si>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</si>
  <si>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</si>
  <si>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</si>
  <si>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</si>
  <si>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</si>
  <si>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</si>
  <si>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</si>
  <si>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</si>
  <si>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</si>
  <si>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</si>
  <si>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</si>
  <si>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</si>
  <si>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</si>
  <si>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</si>
  <si>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</si>
  <si>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</si>
  <si>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</si>
  <si>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</si>
  <si>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</si>
  <si>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</si>
  <si>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</si>
  <si>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</si>
  <si>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</si>
  <si>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</si>
  <si>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</si>
  <si>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</si>
  <si>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</si>
  <si>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</si>
  <si>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</si>
  <si>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</si>
  <si>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</si>
  <si>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</si>
  <si>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</si>
  <si>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</si>
  <si>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</si>
  <si>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</si>
  <si>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</si>
  <si>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</si>
  <si>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</si>
  <si>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</si>
  <si>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</si>
  <si>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</si>
  <si>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</si>
  <si>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</si>
  <si>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</si>
  <si>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</si>
  <si>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</si>
  <si>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</si>
  <si>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</si>
  <si>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</si>
  <si>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</si>
  <si>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</si>
  <si>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</si>
  <si>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</si>
  <si>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</si>
  <si>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</si>
  <si>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</si>
  <si>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</si>
  <si>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</si>
  <si>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</si>
  <si>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</si>
  <si>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</si>
  <si>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</si>
  <si>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</si>
  <si>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</si>
  <si>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</si>
  <si>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</si>
  <si>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</si>
  <si>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</si>
  <si>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</si>
  <si>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</si>
  <si>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</si>
  <si>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</si>
  <si>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</si>
  <si>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</si>
  <si>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</si>
  <si>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</si>
  <si>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</si>
  <si>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</si>
  <si>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</si>
  <si>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</si>
  <si>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</si>
  <si>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</si>
  <si>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</si>
  <si>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</si>
  <si>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</si>
  <si>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</si>
  <si>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</si>
  <si>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</si>
  <si>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</si>
  <si>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</si>
  <si>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</si>
  <si>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</si>
  <si>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</si>
  <si>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</si>
  <si>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</si>
  <si>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</si>
  <si>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</si>
  <si>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</si>
  <si>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</si>
  <si>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</si>
  <si>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</si>
  <si>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</si>
  <si>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</si>
  <si>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</si>
  <si>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</si>
  <si>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</si>
  <si>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</si>
  <si>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</si>
  <si>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</si>
  <si>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</si>
  <si>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</si>
  <si>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</si>
  <si>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</si>
  <si>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</si>
  <si>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</si>
  <si>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</si>
  <si>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</si>
  <si>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</si>
  <si>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</si>
  <si>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</si>
  <si>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</si>
  <si>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</si>
  <si>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</si>
  <si>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</si>
  <si>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</si>
  <si>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</si>
  <si>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</si>
  <si>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</si>
  <si>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</si>
  <si>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</si>
  <si>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</si>
  <si>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</si>
  <si>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</si>
  <si>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</si>
  <si>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</si>
  <si>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</si>
  <si>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</si>
  <si>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</si>
  <si>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</si>
  <si>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</si>
  <si>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</si>
  <si>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</si>
  <si>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</si>
  <si>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</si>
  <si>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</si>
  <si>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</si>
  <si>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</si>
  <si>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</si>
  <si>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</si>
  <si>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</si>
  <si>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</si>
  <si>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</si>
  <si>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</si>
  <si>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</si>
  <si>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</si>
  <si>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</si>
  <si>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</si>
  <si>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</si>
  <si>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</si>
  <si>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</si>
  <si>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</si>
  <si>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</si>
  <si>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</si>
  <si>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</si>
  <si>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</si>
  <si>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</si>
  <si>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</si>
  <si>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</si>
  <si>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</si>
  <si>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</si>
  <si>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</si>
  <si>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</si>
  <si>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</si>
  <si>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</si>
  <si>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</si>
  <si>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</si>
  <si>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</si>
  <si>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</si>
  <si>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</si>
  <si>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</si>
  <si>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</si>
  <si>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</si>
  <si>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</si>
  <si>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</si>
  <si>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</si>
  <si>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</si>
  <si>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</si>
  <si>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</si>
  <si>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</si>
  <si>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</si>
  <si>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</si>
  <si>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</si>
  <si>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</si>
  <si>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ゆうげんがいしゃ　らいふ・ふれんど</t>
    <phoneticPr fontId="1"/>
  </si>
  <si>
    <t>有限会社ライフ・フレンド</t>
    <rPh sb="0" eb="4">
      <t>ユウゲンガイシャ</t>
    </rPh>
    <phoneticPr fontId="1"/>
  </si>
  <si>
    <t>202000258891</t>
    <phoneticPr fontId="1"/>
  </si>
  <si>
    <t>神奈川県横浜市神奈川区松ヶ丘39-7</t>
    <rPh sb="0" eb="4">
      <t>カナガワケン</t>
    </rPh>
    <rPh sb="4" eb="7">
      <t>ヨコハマシ</t>
    </rPh>
    <rPh sb="7" eb="11">
      <t>カナガワク</t>
    </rPh>
    <rPh sb="11" eb="14">
      <t>マツガオカ</t>
    </rPh>
    <phoneticPr fontId="1"/>
  </si>
  <si>
    <t>045</t>
    <phoneticPr fontId="1"/>
  </si>
  <si>
    <t>290</t>
    <phoneticPr fontId="1"/>
  </si>
  <si>
    <t>3566</t>
    <phoneticPr fontId="1"/>
  </si>
  <si>
    <t>3577</t>
    <phoneticPr fontId="1"/>
  </si>
  <si>
    <t>ai.wak.wak.com</t>
    <phoneticPr fontId="1"/>
  </si>
  <si>
    <t>life.friend.u</t>
    <phoneticPr fontId="1"/>
  </si>
  <si>
    <t>http://</t>
  </si>
  <si>
    <t>life-friend.biz-agora.com</t>
    <phoneticPr fontId="1"/>
  </si>
  <si>
    <t>宮本　正</t>
    <rPh sb="0" eb="2">
      <t>ミヤモト</t>
    </rPh>
    <rPh sb="3" eb="4">
      <t>タダシ</t>
    </rPh>
    <phoneticPr fontId="1"/>
  </si>
  <si>
    <t>代表取締役</t>
    <rPh sb="0" eb="5">
      <t>ダイヒョウトリシマリヤク</t>
    </rPh>
    <phoneticPr fontId="1"/>
  </si>
  <si>
    <t>ゆうりょうろうじんほーむ　らいふ・ふれんど</t>
    <phoneticPr fontId="1"/>
  </si>
  <si>
    <t>有料老人ホーム　ライフ・フレンド</t>
    <rPh sb="0" eb="4">
      <t>ユウリョウロウジン</t>
    </rPh>
    <phoneticPr fontId="1"/>
  </si>
  <si>
    <t>神奈川県横浜市神奈川区三ツ沢下町7-12</t>
    <rPh sb="0" eb="4">
      <t>カナガワケン</t>
    </rPh>
    <rPh sb="4" eb="7">
      <t>ヨコハマシ</t>
    </rPh>
    <rPh sb="7" eb="11">
      <t>カナガワク</t>
    </rPh>
    <rPh sb="11" eb="12">
      <t>ミ</t>
    </rPh>
    <rPh sb="13" eb="16">
      <t>ザワシモチョウ</t>
    </rPh>
    <phoneticPr fontId="1"/>
  </si>
  <si>
    <t>コスモAoi三ツ沢１階</t>
    <rPh sb="6" eb="7">
      <t>ミ</t>
    </rPh>
    <rPh sb="8" eb="9">
      <t>ザワ</t>
    </rPh>
    <rPh sb="10" eb="11">
      <t>カイ</t>
    </rPh>
    <phoneticPr fontId="1"/>
  </si>
  <si>
    <t>神奈川県</t>
    <rPh sb="0" eb="4">
      <t>カナガワケン</t>
    </rPh>
    <phoneticPr fontId="1"/>
  </si>
  <si>
    <t>三ツ沢下町</t>
    <rPh sb="0" eb="1">
      <t>ミ</t>
    </rPh>
    <rPh sb="2" eb="3">
      <t>ザワ</t>
    </rPh>
    <rPh sb="3" eb="5">
      <t>シモチョウ</t>
    </rPh>
    <phoneticPr fontId="1"/>
  </si>
  <si>
    <t>横浜市営地下鉄　三ツ沢下町駅　4番出口より徒歩3分</t>
    <rPh sb="0" eb="4">
      <t>ヨコハマシエイ</t>
    </rPh>
    <rPh sb="4" eb="7">
      <t>チカテツ</t>
    </rPh>
    <rPh sb="8" eb="9">
      <t>ミ</t>
    </rPh>
    <rPh sb="10" eb="14">
      <t>ザワシモチョウエキ</t>
    </rPh>
    <rPh sb="16" eb="17">
      <t>バン</t>
    </rPh>
    <rPh sb="17" eb="19">
      <t>デグチ</t>
    </rPh>
    <rPh sb="21" eb="23">
      <t>トホ</t>
    </rPh>
    <rPh sb="24" eb="25">
      <t>フン</t>
    </rPh>
    <phoneticPr fontId="1"/>
  </si>
  <si>
    <t>312</t>
    <phoneticPr fontId="1"/>
  </si>
  <si>
    <t>8525</t>
    <phoneticPr fontId="1"/>
  </si>
  <si>
    <t>755</t>
    <phoneticPr fontId="1"/>
  </si>
  <si>
    <t>3312</t>
    <phoneticPr fontId="1"/>
  </si>
  <si>
    <t>岡崎　泰樹</t>
    <rPh sb="0" eb="2">
      <t>オカザキ</t>
    </rPh>
    <rPh sb="3" eb="5">
      <t>ヤスキ</t>
    </rPh>
    <phoneticPr fontId="1"/>
  </si>
  <si>
    <t>１　あり</t>
  </si>
  <si>
    <t>１　耐火建築物</t>
  </si>
  <si>
    <t>１　鉄筋コンクリート造</t>
  </si>
  <si>
    <t>２　事業者が賃借する建物</t>
  </si>
  <si>
    <t>２　なし</t>
  </si>
  <si>
    <t>２　相部屋あり</t>
  </si>
  <si>
    <t>４　なし</t>
  </si>
  <si>
    <t>３　なし</t>
  </si>
  <si>
    <t>介護職員により日中適時、夜間は夜勤職員により3回以上の巡視</t>
    <rPh sb="0" eb="4">
      <t>カイゴショクイン</t>
    </rPh>
    <rPh sb="7" eb="9">
      <t>ニッチュウ</t>
    </rPh>
    <rPh sb="9" eb="11">
      <t>テキジ</t>
    </rPh>
    <rPh sb="12" eb="14">
      <t>ヤカン</t>
    </rPh>
    <rPh sb="15" eb="19">
      <t>ヤキンショクイン</t>
    </rPh>
    <rPh sb="23" eb="24">
      <t>カイ</t>
    </rPh>
    <rPh sb="24" eb="26">
      <t>イジョウ</t>
    </rPh>
    <rPh sb="27" eb="29">
      <t>ジュンシ</t>
    </rPh>
    <phoneticPr fontId="1"/>
  </si>
  <si>
    <t>面談室（火災通報装置）・廊下中央（火災報知器）・誘導灯</t>
    <rPh sb="0" eb="3">
      <t>メンダンシツ</t>
    </rPh>
    <rPh sb="4" eb="6">
      <t>カサイ</t>
    </rPh>
    <rPh sb="6" eb="8">
      <t>ツウホウ</t>
    </rPh>
    <rPh sb="8" eb="10">
      <t>ソウチ</t>
    </rPh>
    <rPh sb="12" eb="14">
      <t>ロウカ</t>
    </rPh>
    <rPh sb="14" eb="16">
      <t>チュウオウ</t>
    </rPh>
    <rPh sb="17" eb="22">
      <t>カサイホウチキ</t>
    </rPh>
    <rPh sb="24" eb="27">
      <t>ユウドウトウ</t>
    </rPh>
    <phoneticPr fontId="1"/>
  </si>
  <si>
    <t>有料老人ホームライフ・フレンドは、入居者等が快適で心身ともに充実、安定した生活を営むことに資するとともに、ホームの良好な生活環境を確保することを目的とする。</t>
    <rPh sb="0" eb="4">
      <t>ユウリョウロウジン</t>
    </rPh>
    <rPh sb="17" eb="20">
      <t>ニュウキョシャ</t>
    </rPh>
    <rPh sb="20" eb="21">
      <t>ナド</t>
    </rPh>
    <rPh sb="22" eb="24">
      <t>カイテキ</t>
    </rPh>
    <rPh sb="25" eb="27">
      <t>シンシン</t>
    </rPh>
    <rPh sb="30" eb="32">
      <t>ジュウジツ</t>
    </rPh>
    <rPh sb="33" eb="35">
      <t>アンテイ</t>
    </rPh>
    <rPh sb="37" eb="39">
      <t>セイカツ</t>
    </rPh>
    <rPh sb="40" eb="41">
      <t>イトナ</t>
    </rPh>
    <rPh sb="45" eb="46">
      <t>シ</t>
    </rPh>
    <rPh sb="57" eb="59">
      <t>リョウコウ</t>
    </rPh>
    <rPh sb="60" eb="64">
      <t>セイカツカンキョウ</t>
    </rPh>
    <rPh sb="65" eb="67">
      <t>カクホ</t>
    </rPh>
    <rPh sb="72" eb="74">
      <t>モクテキ</t>
    </rPh>
    <phoneticPr fontId="1"/>
  </si>
  <si>
    <t>少人数で利用者一人一人のニーズに対応した家庭的な雰囲気のある親身なサービス提供に努めます。</t>
    <rPh sb="0" eb="3">
      <t>ショウニンズウ</t>
    </rPh>
    <rPh sb="4" eb="7">
      <t>リヨウシャ</t>
    </rPh>
    <rPh sb="7" eb="11">
      <t>ヒトリヒトリ</t>
    </rPh>
    <rPh sb="16" eb="18">
      <t>タイオウ</t>
    </rPh>
    <rPh sb="20" eb="22">
      <t>カテイ</t>
    </rPh>
    <rPh sb="22" eb="23">
      <t>テキ</t>
    </rPh>
    <rPh sb="24" eb="27">
      <t>フンイキ</t>
    </rPh>
    <rPh sb="30" eb="32">
      <t>シンミ</t>
    </rPh>
    <rPh sb="37" eb="39">
      <t>テイキョウ</t>
    </rPh>
    <rPh sb="40" eb="41">
      <t>ツト</t>
    </rPh>
    <phoneticPr fontId="1"/>
  </si>
  <si>
    <t>１　自ら実施</t>
  </si>
  <si>
    <t>○</t>
  </si>
  <si>
    <t>赤尾内科クリニック</t>
    <rPh sb="0" eb="2">
      <t>アカオ</t>
    </rPh>
    <rPh sb="2" eb="4">
      <t>ナイカ</t>
    </rPh>
    <phoneticPr fontId="1"/>
  </si>
  <si>
    <t>横浜市神奈川区三ツ沢下町11-22</t>
    <rPh sb="0" eb="3">
      <t>ヨコハマシ</t>
    </rPh>
    <rPh sb="3" eb="7">
      <t>カナガワク</t>
    </rPh>
    <rPh sb="7" eb="8">
      <t>ミ</t>
    </rPh>
    <rPh sb="9" eb="12">
      <t>ザワシモチョウ</t>
    </rPh>
    <phoneticPr fontId="1"/>
  </si>
  <si>
    <t>内科・循環器内科</t>
    <rPh sb="0" eb="2">
      <t>ナイカ</t>
    </rPh>
    <rPh sb="3" eb="6">
      <t>ジュンカンキ</t>
    </rPh>
    <rPh sb="6" eb="8">
      <t>ナイカ</t>
    </rPh>
    <phoneticPr fontId="1"/>
  </si>
  <si>
    <t>内科</t>
    <rPh sb="0" eb="2">
      <t>ナイカ</t>
    </rPh>
    <phoneticPr fontId="1"/>
  </si>
  <si>
    <t>定期健診・訪問診療・緊急時対応・相談</t>
    <rPh sb="0" eb="4">
      <t>テイキケンシン</t>
    </rPh>
    <rPh sb="5" eb="7">
      <t>ホウモン</t>
    </rPh>
    <rPh sb="7" eb="9">
      <t>シンリョウ</t>
    </rPh>
    <rPh sb="10" eb="13">
      <t>キンキュウジ</t>
    </rPh>
    <rPh sb="13" eb="15">
      <t>タイオウ</t>
    </rPh>
    <rPh sb="16" eb="18">
      <t>ソウダン</t>
    </rPh>
    <phoneticPr fontId="1"/>
  </si>
  <si>
    <t>アーチクリニック</t>
    <phoneticPr fontId="1"/>
  </si>
  <si>
    <t>内科・呼吸器内科・消化器内科</t>
    <rPh sb="0" eb="2">
      <t>ナイカ</t>
    </rPh>
    <rPh sb="3" eb="8">
      <t>コキュウキナイカ</t>
    </rPh>
    <rPh sb="9" eb="14">
      <t>ショウカキナイカ</t>
    </rPh>
    <phoneticPr fontId="1"/>
  </si>
  <si>
    <t>横浜市神奈川区三ツ沢上町2-7</t>
    <rPh sb="0" eb="3">
      <t>ヨコハマシ</t>
    </rPh>
    <rPh sb="3" eb="7">
      <t>カナガワク</t>
    </rPh>
    <rPh sb="7" eb="8">
      <t>ミ</t>
    </rPh>
    <rPh sb="9" eb="12">
      <t>ザワカミチョウ</t>
    </rPh>
    <phoneticPr fontId="1"/>
  </si>
  <si>
    <t>横浜市神奈川区新子安1-33-15
グリシーヌ201</t>
    <rPh sb="0" eb="3">
      <t>ヨコハマシ</t>
    </rPh>
    <rPh sb="3" eb="7">
      <t>カナガワク</t>
    </rPh>
    <rPh sb="7" eb="10">
      <t>シンコヤス</t>
    </rPh>
    <phoneticPr fontId="1"/>
  </si>
  <si>
    <t>三ツ沢上町歯科医院</t>
    <rPh sb="0" eb="1">
      <t>ミ</t>
    </rPh>
    <rPh sb="2" eb="3">
      <t>ザワ</t>
    </rPh>
    <rPh sb="3" eb="7">
      <t>カミチョウシカ</t>
    </rPh>
    <rPh sb="7" eb="9">
      <t>イイン</t>
    </rPh>
    <phoneticPr fontId="1"/>
  </si>
  <si>
    <t>1.入居申込書に虚偽の事項を記載する等不正手段により入居したとき　2.月額の利用料その他支払いを正当な理由なくしばしば延滞するとき　3.入居者の行動が、他の入居者の生命に危害を及ぼす恐れがありかつ入居者に対する通常の介護方法では防止することが出来ないとき</t>
    <rPh sb="2" eb="4">
      <t>ニュウキョ</t>
    </rPh>
    <rPh sb="4" eb="7">
      <t>モウシコミショ</t>
    </rPh>
    <rPh sb="8" eb="10">
      <t>キョギ</t>
    </rPh>
    <rPh sb="11" eb="13">
      <t>ジコウ</t>
    </rPh>
    <rPh sb="14" eb="16">
      <t>キサイ</t>
    </rPh>
    <rPh sb="18" eb="19">
      <t>ナド</t>
    </rPh>
    <rPh sb="19" eb="21">
      <t>フセイ</t>
    </rPh>
    <rPh sb="21" eb="23">
      <t>シュダン</t>
    </rPh>
    <rPh sb="26" eb="28">
      <t>ニュウキョ</t>
    </rPh>
    <rPh sb="35" eb="37">
      <t>ゲツガク</t>
    </rPh>
    <rPh sb="38" eb="41">
      <t>リヨウリョウ</t>
    </rPh>
    <rPh sb="43" eb="44">
      <t>タ</t>
    </rPh>
    <rPh sb="44" eb="46">
      <t>シハラ</t>
    </rPh>
    <rPh sb="48" eb="50">
      <t>セイトウ</t>
    </rPh>
    <rPh sb="51" eb="53">
      <t>リユウ</t>
    </rPh>
    <rPh sb="59" eb="61">
      <t>エンタイ</t>
    </rPh>
    <rPh sb="68" eb="71">
      <t>ニュウキョシャ</t>
    </rPh>
    <rPh sb="72" eb="74">
      <t>コウドウ</t>
    </rPh>
    <rPh sb="76" eb="77">
      <t>タ</t>
    </rPh>
    <rPh sb="78" eb="81">
      <t>ニュウキョシャ</t>
    </rPh>
    <rPh sb="82" eb="84">
      <t>セイメイ</t>
    </rPh>
    <rPh sb="85" eb="87">
      <t>キガイ</t>
    </rPh>
    <rPh sb="88" eb="89">
      <t>オヨ</t>
    </rPh>
    <rPh sb="91" eb="92">
      <t>オソ</t>
    </rPh>
    <rPh sb="98" eb="101">
      <t>ニュウキョシャ</t>
    </rPh>
    <rPh sb="102" eb="103">
      <t>タイ</t>
    </rPh>
    <rPh sb="105" eb="107">
      <t>ツウジョウ</t>
    </rPh>
    <rPh sb="108" eb="110">
      <t>カイゴ</t>
    </rPh>
    <rPh sb="110" eb="112">
      <t>ホウホウ</t>
    </rPh>
    <rPh sb="114" eb="116">
      <t>ボウシ</t>
    </rPh>
    <rPh sb="121" eb="123">
      <t>デキ</t>
    </rPh>
    <phoneticPr fontId="1"/>
  </si>
  <si>
    <t>解除通告に伴う予告期間に、入居者の移転先の有無について確認し、移転先がない場合には、入居者や身元引受人等のその他関係者と協議し、移転先の確保について協力する</t>
    <rPh sb="0" eb="2">
      <t>カイジョ</t>
    </rPh>
    <rPh sb="2" eb="4">
      <t>ツウコク</t>
    </rPh>
    <rPh sb="5" eb="6">
      <t>トモナ</t>
    </rPh>
    <rPh sb="7" eb="11">
      <t>ヨコクキカン</t>
    </rPh>
    <rPh sb="13" eb="16">
      <t>ニュウキョシャ</t>
    </rPh>
    <rPh sb="17" eb="20">
      <t>イテンサキ</t>
    </rPh>
    <rPh sb="21" eb="23">
      <t>ウム</t>
    </rPh>
    <rPh sb="27" eb="29">
      <t>カクニン</t>
    </rPh>
    <rPh sb="31" eb="34">
      <t>イテンサキ</t>
    </rPh>
    <rPh sb="37" eb="39">
      <t>バアイ</t>
    </rPh>
    <rPh sb="42" eb="45">
      <t>ニュウキョシャ</t>
    </rPh>
    <rPh sb="46" eb="48">
      <t>ミモト</t>
    </rPh>
    <rPh sb="48" eb="51">
      <t>ヒキウケニン</t>
    </rPh>
    <rPh sb="51" eb="52">
      <t>ナド</t>
    </rPh>
    <rPh sb="55" eb="56">
      <t>タ</t>
    </rPh>
    <rPh sb="56" eb="59">
      <t>カンケイシャ</t>
    </rPh>
    <rPh sb="60" eb="62">
      <t>キョウギ</t>
    </rPh>
    <rPh sb="64" eb="67">
      <t>イテンサキ</t>
    </rPh>
    <rPh sb="68" eb="70">
      <t>カクホ</t>
    </rPh>
    <rPh sb="74" eb="76">
      <t>キョウリョク</t>
    </rPh>
    <phoneticPr fontId="1"/>
  </si>
  <si>
    <t>入居契約第29条の規定に違反したとき</t>
    <rPh sb="0" eb="2">
      <t>ニュウキョ</t>
    </rPh>
    <rPh sb="2" eb="4">
      <t>ケイヤク</t>
    </rPh>
    <rPh sb="4" eb="5">
      <t>ダイ</t>
    </rPh>
    <rPh sb="7" eb="8">
      <t>ジョウ</t>
    </rPh>
    <rPh sb="9" eb="11">
      <t>キテイ</t>
    </rPh>
    <rPh sb="12" eb="14">
      <t>イハン</t>
    </rPh>
    <phoneticPr fontId="1"/>
  </si>
  <si>
    <t>一泊二日　\11,000円（内税\1,000）
7日間を限度とし体験入居契約を締結します。介護保険は適用外となります。</t>
    <rPh sb="0" eb="2">
      <t>イッパク</t>
    </rPh>
    <rPh sb="2" eb="4">
      <t>フツカ</t>
    </rPh>
    <rPh sb="12" eb="13">
      <t>エン</t>
    </rPh>
    <rPh sb="14" eb="16">
      <t>ウチゼイ</t>
    </rPh>
    <rPh sb="25" eb="26">
      <t>ヒ</t>
    </rPh>
    <rPh sb="26" eb="27">
      <t>カン</t>
    </rPh>
    <rPh sb="28" eb="30">
      <t>ゲンド</t>
    </rPh>
    <rPh sb="32" eb="34">
      <t>タイケン</t>
    </rPh>
    <rPh sb="34" eb="36">
      <t>ニュウキョ</t>
    </rPh>
    <rPh sb="36" eb="38">
      <t>ケイヤク</t>
    </rPh>
    <rPh sb="39" eb="41">
      <t>テイケツ</t>
    </rPh>
    <rPh sb="45" eb="47">
      <t>カイゴ</t>
    </rPh>
    <rPh sb="47" eb="49">
      <t>ホケン</t>
    </rPh>
    <rPh sb="50" eb="52">
      <t>テキヨウ</t>
    </rPh>
    <rPh sb="52" eb="53">
      <t>ガイ</t>
    </rPh>
    <phoneticPr fontId="1"/>
  </si>
  <si>
    <t>有限会社ライフ・フレンド　ホームヘルプサービス</t>
    <rPh sb="0" eb="4">
      <t>ユウゲンガイシャ</t>
    </rPh>
    <phoneticPr fontId="1"/>
  </si>
  <si>
    <t>１　利用権方式</t>
  </si>
  <si>
    <t>３　月払い方式</t>
  </si>
  <si>
    <t>２　日割り計算で減額</t>
  </si>
  <si>
    <t>神奈川県に係る消費者物価指数及び人件費を勘案</t>
    <rPh sb="0" eb="4">
      <t>カナガワケン</t>
    </rPh>
    <rPh sb="5" eb="6">
      <t>カカ</t>
    </rPh>
    <rPh sb="7" eb="10">
      <t>ショウヒシャ</t>
    </rPh>
    <rPh sb="10" eb="14">
      <t>ブッカシスウ</t>
    </rPh>
    <rPh sb="14" eb="15">
      <t>オヨ</t>
    </rPh>
    <rPh sb="16" eb="19">
      <t>ジンケンヒ</t>
    </rPh>
    <rPh sb="20" eb="22">
      <t>カンアン</t>
    </rPh>
    <phoneticPr fontId="1"/>
  </si>
  <si>
    <t>運営懇談会の意見を聴いて同意を得る</t>
    <rPh sb="0" eb="2">
      <t>ウンエイ</t>
    </rPh>
    <rPh sb="2" eb="5">
      <t>コンダンカイ</t>
    </rPh>
    <rPh sb="6" eb="8">
      <t>イケン</t>
    </rPh>
    <rPh sb="9" eb="10">
      <t>キ</t>
    </rPh>
    <rPh sb="12" eb="14">
      <t>ドウイ</t>
    </rPh>
    <rPh sb="15" eb="16">
      <t>エ</t>
    </rPh>
    <phoneticPr fontId="1"/>
  </si>
  <si>
    <t>要介護2</t>
    <rPh sb="0" eb="3">
      <t>ヨウカイゴ</t>
    </rPh>
    <phoneticPr fontId="1"/>
  </si>
  <si>
    <t>要介護5</t>
    <rPh sb="0" eb="3">
      <t>ヨウカイゴ</t>
    </rPh>
    <phoneticPr fontId="1"/>
  </si>
  <si>
    <t>近傍家賃相場及び改修費、設備費を勘案して算出</t>
    <rPh sb="0" eb="2">
      <t>キンボウ</t>
    </rPh>
    <rPh sb="2" eb="4">
      <t>ヤチン</t>
    </rPh>
    <rPh sb="4" eb="6">
      <t>ソウバ</t>
    </rPh>
    <rPh sb="6" eb="7">
      <t>オヨ</t>
    </rPh>
    <rPh sb="8" eb="11">
      <t>カイシュウヒ</t>
    </rPh>
    <rPh sb="12" eb="15">
      <t>セツビヒ</t>
    </rPh>
    <rPh sb="16" eb="18">
      <t>カンアン</t>
    </rPh>
    <rPh sb="20" eb="22">
      <t>サンシュツ</t>
    </rPh>
    <phoneticPr fontId="1"/>
  </si>
  <si>
    <t>1ケ月30日で計算（朝食300円、昼食600円、夕食600円）
欠食は2日前までの申し出により精算します。</t>
    <rPh sb="1" eb="3">
      <t>カゲツ</t>
    </rPh>
    <rPh sb="5" eb="6">
      <t>ヒ</t>
    </rPh>
    <rPh sb="7" eb="9">
      <t>ケイサン</t>
    </rPh>
    <rPh sb="10" eb="12">
      <t>チョウショク</t>
    </rPh>
    <rPh sb="15" eb="16">
      <t>エン</t>
    </rPh>
    <rPh sb="17" eb="19">
      <t>チュウショク</t>
    </rPh>
    <rPh sb="22" eb="23">
      <t>エン</t>
    </rPh>
    <rPh sb="24" eb="26">
      <t>ユウショク</t>
    </rPh>
    <rPh sb="29" eb="30">
      <t>エン</t>
    </rPh>
    <rPh sb="32" eb="34">
      <t>ケッショク</t>
    </rPh>
    <rPh sb="36" eb="37">
      <t>ヒ</t>
    </rPh>
    <rPh sb="37" eb="38">
      <t>マエ</t>
    </rPh>
    <rPh sb="41" eb="42">
      <t>モウ</t>
    </rPh>
    <rPh sb="43" eb="44">
      <t>デ</t>
    </rPh>
    <rPh sb="47" eb="49">
      <t>セイサン</t>
    </rPh>
    <phoneticPr fontId="1"/>
  </si>
  <si>
    <t>おむつ代、医療費、理美容代、個別の注文による食品、行事食の通常食との差額、介護職員が専属で介助する通院、外出の人件費相当額（1時間1,000円）</t>
    <rPh sb="3" eb="4">
      <t>ダイ</t>
    </rPh>
    <rPh sb="5" eb="8">
      <t>イリョウヒ</t>
    </rPh>
    <rPh sb="9" eb="12">
      <t>リビヨウ</t>
    </rPh>
    <rPh sb="12" eb="13">
      <t>ダイ</t>
    </rPh>
    <rPh sb="14" eb="16">
      <t>コベツ</t>
    </rPh>
    <rPh sb="17" eb="19">
      <t>チュウモン</t>
    </rPh>
    <rPh sb="22" eb="24">
      <t>ショクヒン</t>
    </rPh>
    <rPh sb="25" eb="28">
      <t>ギョウジショク</t>
    </rPh>
    <rPh sb="29" eb="32">
      <t>ツウジョウショク</t>
    </rPh>
    <rPh sb="34" eb="36">
      <t>サガク</t>
    </rPh>
    <rPh sb="37" eb="39">
      <t>カイゴ</t>
    </rPh>
    <rPh sb="39" eb="41">
      <t>ショクイン</t>
    </rPh>
    <rPh sb="42" eb="44">
      <t>センゾク</t>
    </rPh>
    <rPh sb="45" eb="47">
      <t>カイジョ</t>
    </rPh>
    <rPh sb="49" eb="51">
      <t>ツウイン</t>
    </rPh>
    <rPh sb="52" eb="54">
      <t>ガイシュツ</t>
    </rPh>
    <rPh sb="55" eb="58">
      <t>ジンケンヒ</t>
    </rPh>
    <rPh sb="58" eb="61">
      <t>ソウトウガク</t>
    </rPh>
    <rPh sb="63" eb="65">
      <t>ジカン</t>
    </rPh>
    <rPh sb="70" eb="71">
      <t>エン</t>
    </rPh>
    <phoneticPr fontId="1"/>
  </si>
  <si>
    <t>本社担当　宮本正</t>
    <rPh sb="0" eb="2">
      <t>ホンシャ</t>
    </rPh>
    <rPh sb="2" eb="4">
      <t>タントウ</t>
    </rPh>
    <rPh sb="5" eb="7">
      <t>ミヤモト</t>
    </rPh>
    <rPh sb="7" eb="8">
      <t>タダシ</t>
    </rPh>
    <phoneticPr fontId="1"/>
  </si>
  <si>
    <t>土曜日・日曜日・年末年始</t>
    <rPh sb="0" eb="2">
      <t>ドヨウ</t>
    </rPh>
    <rPh sb="2" eb="3">
      <t>ヒ</t>
    </rPh>
    <rPh sb="4" eb="7">
      <t>ニチヨウビ</t>
    </rPh>
    <rPh sb="8" eb="10">
      <t>ネンマツ</t>
    </rPh>
    <rPh sb="10" eb="12">
      <t>ネンシ</t>
    </rPh>
    <phoneticPr fontId="1"/>
  </si>
  <si>
    <t>施設管理者　岡崎泰樹</t>
    <rPh sb="0" eb="2">
      <t>シセツ</t>
    </rPh>
    <rPh sb="2" eb="5">
      <t>カンリシャ</t>
    </rPh>
    <rPh sb="6" eb="8">
      <t>オカザキ</t>
    </rPh>
    <rPh sb="8" eb="10">
      <t>ヤスキ</t>
    </rPh>
    <phoneticPr fontId="1"/>
  </si>
  <si>
    <t>なし</t>
    <phoneticPr fontId="1"/>
  </si>
  <si>
    <t>横浜市健康福祉局　高齢施設課</t>
    <rPh sb="0" eb="3">
      <t>ヨコハマシ</t>
    </rPh>
    <rPh sb="3" eb="5">
      <t>ケンコウ</t>
    </rPh>
    <rPh sb="5" eb="7">
      <t>フクシ</t>
    </rPh>
    <rPh sb="7" eb="8">
      <t>キョク</t>
    </rPh>
    <rPh sb="9" eb="11">
      <t>コウレイ</t>
    </rPh>
    <rPh sb="11" eb="13">
      <t>シセツ</t>
    </rPh>
    <rPh sb="13" eb="14">
      <t>カ</t>
    </rPh>
    <phoneticPr fontId="1"/>
  </si>
  <si>
    <t>671</t>
    <phoneticPr fontId="1"/>
  </si>
  <si>
    <t>3923</t>
    <phoneticPr fontId="1"/>
  </si>
  <si>
    <t>土曜日・日曜日・祝祭日・年末年始</t>
    <rPh sb="0" eb="2">
      <t>ドヨウ</t>
    </rPh>
    <rPh sb="2" eb="3">
      <t>ヒ</t>
    </rPh>
    <rPh sb="4" eb="7">
      <t>ニチヨウビ</t>
    </rPh>
    <rPh sb="8" eb="11">
      <t>シュクサイジツ</t>
    </rPh>
    <rPh sb="12" eb="14">
      <t>ネンマツ</t>
    </rPh>
    <rPh sb="14" eb="16">
      <t>ネンシ</t>
    </rPh>
    <phoneticPr fontId="1"/>
  </si>
  <si>
    <t>神奈川県国民健康保険団体連合会　介護苦情相談室</t>
    <rPh sb="0" eb="4">
      <t>カナガワケン</t>
    </rPh>
    <rPh sb="4" eb="8">
      <t>コクミンケンコウ</t>
    </rPh>
    <rPh sb="8" eb="10">
      <t>ホケン</t>
    </rPh>
    <rPh sb="10" eb="12">
      <t>ダンタイ</t>
    </rPh>
    <rPh sb="12" eb="15">
      <t>レンゴウカイ</t>
    </rPh>
    <rPh sb="16" eb="18">
      <t>カイゴ</t>
    </rPh>
    <rPh sb="18" eb="20">
      <t>クジョウ</t>
    </rPh>
    <rPh sb="20" eb="23">
      <t>ソウダンシツ</t>
    </rPh>
    <phoneticPr fontId="1"/>
  </si>
  <si>
    <t>329</t>
    <phoneticPr fontId="1"/>
  </si>
  <si>
    <t>3447</t>
    <phoneticPr fontId="1"/>
  </si>
  <si>
    <t>賠償責任保険</t>
    <rPh sb="0" eb="2">
      <t>バイショウ</t>
    </rPh>
    <rPh sb="2" eb="4">
      <t>セキニン</t>
    </rPh>
    <rPh sb="4" eb="6">
      <t>ホケン</t>
    </rPh>
    <phoneticPr fontId="1"/>
  </si>
  <si>
    <t>入居者の生命、身体、財産に障害が生じた場合は、地震等の天災・暴動等、入居者の故意によるものを除いて速やかに損害を賠償　　</t>
    <rPh sb="0" eb="3">
      <t>ニュウキョシャ</t>
    </rPh>
    <rPh sb="4" eb="6">
      <t>セイメイ</t>
    </rPh>
    <rPh sb="7" eb="9">
      <t>シンタイ</t>
    </rPh>
    <rPh sb="10" eb="12">
      <t>ザイサン</t>
    </rPh>
    <rPh sb="13" eb="15">
      <t>ショウガイ</t>
    </rPh>
    <rPh sb="16" eb="17">
      <t>ショウ</t>
    </rPh>
    <rPh sb="19" eb="21">
      <t>バアイ</t>
    </rPh>
    <rPh sb="23" eb="25">
      <t>ジシン</t>
    </rPh>
    <rPh sb="25" eb="26">
      <t>トウ</t>
    </rPh>
    <rPh sb="27" eb="29">
      <t>テンサイ</t>
    </rPh>
    <rPh sb="30" eb="32">
      <t>ボウドウ</t>
    </rPh>
    <rPh sb="32" eb="33">
      <t>ナド</t>
    </rPh>
    <rPh sb="34" eb="37">
      <t>ニュウキョシャ</t>
    </rPh>
    <rPh sb="38" eb="40">
      <t>コイ</t>
    </rPh>
    <rPh sb="46" eb="47">
      <t>ノゾ</t>
    </rPh>
    <rPh sb="49" eb="50">
      <t>スミ</t>
    </rPh>
    <rPh sb="53" eb="55">
      <t>ソンガイ</t>
    </rPh>
    <rPh sb="56" eb="58">
      <t>バイショウ</t>
    </rPh>
    <phoneticPr fontId="1"/>
  </si>
  <si>
    <t>随時</t>
    <rPh sb="0" eb="2">
      <t>ズイジ</t>
    </rPh>
    <phoneticPr fontId="1"/>
  </si>
  <si>
    <t>２　入居希望者に交付</t>
  </si>
  <si>
    <t>１　入居希望者に公開</t>
  </si>
  <si>
    <t>個室ではない（相部屋）
面積が13㎡以上（夫婦等居室は一人当たり10.65㎡以上）ない</t>
    <rPh sb="0" eb="2">
      <t>コシツ</t>
    </rPh>
    <rPh sb="7" eb="10">
      <t>アイベヤ</t>
    </rPh>
    <rPh sb="12" eb="14">
      <t>メンセキ</t>
    </rPh>
    <rPh sb="18" eb="20">
      <t>イジョウ</t>
    </rPh>
    <rPh sb="21" eb="23">
      <t>フウフ</t>
    </rPh>
    <rPh sb="23" eb="24">
      <t>ナド</t>
    </rPh>
    <rPh sb="24" eb="26">
      <t>キョシツ</t>
    </rPh>
    <rPh sb="27" eb="30">
      <t>ヒトリア</t>
    </rPh>
    <rPh sb="38" eb="40">
      <t>イジョウ</t>
    </rPh>
    <phoneticPr fontId="1"/>
  </si>
  <si>
    <t>３　適合していない</t>
  </si>
  <si>
    <t>横浜市神奈川区三ツ沢下町7-12　コスモAoi三ツ沢１階</t>
    <rPh sb="0" eb="3">
      <t>ヨコハマシ</t>
    </rPh>
    <rPh sb="3" eb="7">
      <t>カナガワク</t>
    </rPh>
    <rPh sb="7" eb="8">
      <t>ミ</t>
    </rPh>
    <rPh sb="9" eb="12">
      <t>ザワシモチョウ</t>
    </rPh>
    <rPh sb="23" eb="24">
      <t>ミ</t>
    </rPh>
    <rPh sb="25" eb="26">
      <t>ザワ</t>
    </rPh>
    <rPh sb="27" eb="28">
      <t>カイ</t>
    </rPh>
    <phoneticPr fontId="1"/>
  </si>
  <si>
    <t>小規模多機能　地域の絆　三ツ沢</t>
    <rPh sb="0" eb="6">
      <t>ショウキボタキノウ</t>
    </rPh>
    <rPh sb="7" eb="9">
      <t>チイキ</t>
    </rPh>
    <rPh sb="10" eb="11">
      <t>キズナ</t>
    </rPh>
    <rPh sb="12" eb="13">
      <t>ミ</t>
    </rPh>
    <rPh sb="14" eb="15">
      <t>ザワ</t>
    </rPh>
    <phoneticPr fontId="1"/>
  </si>
  <si>
    <t>グループホーム地域の絆　横浜</t>
    <rPh sb="7" eb="9">
      <t>チイキ</t>
    </rPh>
    <rPh sb="10" eb="11">
      <t>キズナ</t>
    </rPh>
    <rPh sb="12" eb="14">
      <t>ヨコハマ</t>
    </rPh>
    <phoneticPr fontId="1"/>
  </si>
  <si>
    <t>横浜市神奈川区三ツ沢中町5-22</t>
    <rPh sb="0" eb="3">
      <t>ヨコハマシ</t>
    </rPh>
    <rPh sb="3" eb="8">
      <t>カナガワクミ</t>
    </rPh>
    <rPh sb="10" eb="12">
      <t>ナカチョウ</t>
    </rPh>
    <phoneticPr fontId="1"/>
  </si>
  <si>
    <t>横浜市神奈川区松ヶ丘39-7</t>
    <rPh sb="0" eb="3">
      <t>ヨコハマシ</t>
    </rPh>
    <rPh sb="3" eb="7">
      <t>カナガワク</t>
    </rPh>
    <rPh sb="7" eb="10">
      <t>マツガオカ</t>
    </rPh>
    <phoneticPr fontId="1"/>
  </si>
  <si>
    <t>横浜介護支援センター　ライフ・フレンド</t>
    <rPh sb="0" eb="2">
      <t>ヨコハマ</t>
    </rPh>
    <rPh sb="2" eb="4">
      <t>カイゴ</t>
    </rPh>
    <rPh sb="4" eb="6">
      <t>シエン</t>
    </rPh>
    <phoneticPr fontId="1"/>
  </si>
  <si>
    <t>実費</t>
    <rPh sb="0" eb="2">
      <t>ジッピ</t>
    </rPh>
    <phoneticPr fontId="1"/>
  </si>
  <si>
    <t>1時間
1,000円</t>
    <rPh sb="1" eb="3">
      <t>ジカン</t>
    </rPh>
    <rPh sb="5" eb="10">
      <t>000エン</t>
    </rPh>
    <phoneticPr fontId="1"/>
  </si>
  <si>
    <t>ヘルパーが専属で通院介助する場合</t>
    <rPh sb="5" eb="7">
      <t>センゾク</t>
    </rPh>
    <rPh sb="8" eb="12">
      <t>ツウインカイジョ</t>
    </rPh>
    <rPh sb="14" eb="16">
      <t>バアイ</t>
    </rPh>
    <phoneticPr fontId="1"/>
  </si>
  <si>
    <t>1時間
1,000円</t>
    <phoneticPr fontId="1"/>
  </si>
  <si>
    <t>ヘルパーが専属で買い物代行を行う場合</t>
    <rPh sb="5" eb="7">
      <t>センゾク</t>
    </rPh>
    <rPh sb="8" eb="9">
      <t>カ</t>
    </rPh>
    <rPh sb="10" eb="11">
      <t>モノ</t>
    </rPh>
    <rPh sb="11" eb="13">
      <t>ダイコウ</t>
    </rPh>
    <rPh sb="14" eb="15">
      <t>オコナ</t>
    </rPh>
    <rPh sb="16" eb="18">
      <t>バアイ</t>
    </rPh>
    <phoneticPr fontId="1"/>
  </si>
  <si>
    <t>ヘルパーが専属で役所手続きを行う場合</t>
    <rPh sb="5" eb="7">
      <t>センゾク</t>
    </rPh>
    <rPh sb="8" eb="10">
      <t>ヤクショ</t>
    </rPh>
    <rPh sb="10" eb="12">
      <t>テツヅ</t>
    </rPh>
    <rPh sb="14" eb="15">
      <t>オコナ</t>
    </rPh>
    <rPh sb="16" eb="18">
      <t>バアイ</t>
    </rPh>
    <phoneticPr fontId="1"/>
  </si>
  <si>
    <t>ヘルパーが専属で入退院の同行をする場合（1時間1,000円）</t>
    <rPh sb="5" eb="7">
      <t>センゾク</t>
    </rPh>
    <rPh sb="8" eb="11">
      <t>ニュウタイイン</t>
    </rPh>
    <rPh sb="12" eb="14">
      <t>ドウコウ</t>
    </rPh>
    <rPh sb="17" eb="19">
      <t>バアイ</t>
    </rPh>
    <rPh sb="21" eb="23">
      <t>ジカン</t>
    </rPh>
    <rPh sb="28" eb="29">
      <t>エン</t>
    </rPh>
    <phoneticPr fontId="1"/>
  </si>
  <si>
    <t>専用部分の電気及び共用部分の電気代、ガス代、水道料を勘案して算出</t>
    <rPh sb="0" eb="2">
      <t>センヨウ</t>
    </rPh>
    <rPh sb="2" eb="4">
      <t>ブブン</t>
    </rPh>
    <rPh sb="5" eb="7">
      <t>デンキ</t>
    </rPh>
    <rPh sb="7" eb="8">
      <t>オヨ</t>
    </rPh>
    <rPh sb="9" eb="11">
      <t>キョウヨウ</t>
    </rPh>
    <rPh sb="11" eb="13">
      <t>ブブン</t>
    </rPh>
    <rPh sb="14" eb="17">
      <t>デンキダイ</t>
    </rPh>
    <rPh sb="20" eb="21">
      <t>ダイ</t>
    </rPh>
    <rPh sb="22" eb="25">
      <t>スイドウリョウ</t>
    </rPh>
    <rPh sb="26" eb="28">
      <t>カンアン</t>
    </rPh>
    <rPh sb="30" eb="32">
      <t>サンシュツ</t>
    </rPh>
    <phoneticPr fontId="1"/>
  </si>
  <si>
    <t>協力医療機関の医師による原則月2回の訪問。協力医院以外の通院介助は１時間1,000円の人件費で対応。</t>
    <rPh sb="0" eb="2">
      <t>キョウリョク</t>
    </rPh>
    <rPh sb="2" eb="6">
      <t>イリョウキカン</t>
    </rPh>
    <rPh sb="7" eb="9">
      <t>イシ</t>
    </rPh>
    <rPh sb="12" eb="14">
      <t>ゲンソク</t>
    </rPh>
    <rPh sb="14" eb="15">
      <t>ツキ</t>
    </rPh>
    <rPh sb="16" eb="17">
      <t>カイ</t>
    </rPh>
    <rPh sb="18" eb="20">
      <t>ホウモン</t>
    </rPh>
    <rPh sb="21" eb="23">
      <t>キョウリョク</t>
    </rPh>
    <rPh sb="23" eb="25">
      <t>イイン</t>
    </rPh>
    <rPh sb="25" eb="27">
      <t>イガイ</t>
    </rPh>
    <rPh sb="28" eb="32">
      <t>ツウインカイジョ</t>
    </rPh>
    <rPh sb="34" eb="36">
      <t>ジカン</t>
    </rPh>
    <rPh sb="41" eb="42">
      <t>エン</t>
    </rPh>
    <rPh sb="43" eb="46">
      <t>ジンケンヒ</t>
    </rPh>
    <rPh sb="47" eb="49">
      <t>タイオウ</t>
    </rPh>
    <phoneticPr fontId="1"/>
  </si>
  <si>
    <t>事務・管理部門の人件費、事務費、施設の維持管理費</t>
    <rPh sb="0" eb="2">
      <t>ジム</t>
    </rPh>
    <rPh sb="3" eb="7">
      <t>カンリブモン</t>
    </rPh>
    <rPh sb="8" eb="11">
      <t>ジンケンヒ</t>
    </rPh>
    <rPh sb="12" eb="15">
      <t>ジムヒ</t>
    </rPh>
    <rPh sb="16" eb="18">
      <t>シセツ</t>
    </rPh>
    <rPh sb="19" eb="21">
      <t>イジ</t>
    </rPh>
    <rPh sb="21" eb="24">
      <t>カンリヒ</t>
    </rPh>
    <phoneticPr fontId="1"/>
  </si>
  <si>
    <t>齋藤</t>
    <rPh sb="0" eb="2">
      <t>サイトウ</t>
    </rPh>
    <phoneticPr fontId="1"/>
  </si>
  <si>
    <t>事務</t>
    <rPh sb="0" eb="2">
      <t>ジム</t>
    </rPh>
    <phoneticPr fontId="1"/>
  </si>
  <si>
    <t>３　住宅型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</si>
</sst>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3.xml" />
  <Relationship Id="rId18" Type="http://schemas.openxmlformats.org/officeDocument/2006/relationships/table" Target="../tables/table18.xml" />
  <Relationship Id="rId26" Type="http://schemas.openxmlformats.org/officeDocument/2006/relationships/table" Target="../tables/table26.xml" />
  <Relationship Id="rId39" Type="http://schemas.openxmlformats.org/officeDocument/2006/relationships/table" Target="../tables/table39.xml" />
  <Relationship Id="rId21" Type="http://schemas.openxmlformats.org/officeDocument/2006/relationships/table" Target="../tables/table21.xml" />
  <Relationship Id="rId34" Type="http://schemas.openxmlformats.org/officeDocument/2006/relationships/table" Target="../tables/table34.xml" />
  <Relationship Id="rId42" Type="http://schemas.openxmlformats.org/officeDocument/2006/relationships/table" Target="../tables/table42.xml" />
  <Relationship Id="rId47" Type="http://schemas.openxmlformats.org/officeDocument/2006/relationships/table" Target="../tables/table47.xml" />
  <Relationship Id="rId7" Type="http://schemas.openxmlformats.org/officeDocument/2006/relationships/table" Target="../tables/table7.xml" />
  <Relationship Id="rId2" Type="http://schemas.openxmlformats.org/officeDocument/2006/relationships/table" Target="../tables/table2.xml" />
  <Relationship Id="rId16" Type="http://schemas.openxmlformats.org/officeDocument/2006/relationships/table" Target="../tables/table16.xml" />
  <Relationship Id="rId29" Type="http://schemas.openxmlformats.org/officeDocument/2006/relationships/table" Target="../tables/table29.xml" />
  <Relationship Id="rId1" Type="http://schemas.openxmlformats.org/officeDocument/2006/relationships/table" Target="../tables/table1.xml" />
  <Relationship Id="rId6" Type="http://schemas.openxmlformats.org/officeDocument/2006/relationships/table" Target="../tables/table6.xml" />
  <Relationship Id="rId11" Type="http://schemas.openxmlformats.org/officeDocument/2006/relationships/table" Target="../tables/table11.xml" />
  <Relationship Id="rId24" Type="http://schemas.openxmlformats.org/officeDocument/2006/relationships/table" Target="../tables/table24.xml" />
  <Relationship Id="rId32" Type="http://schemas.openxmlformats.org/officeDocument/2006/relationships/table" Target="../tables/table32.xml" />
  <Relationship Id="rId37" Type="http://schemas.openxmlformats.org/officeDocument/2006/relationships/table" Target="../tables/table37.xml" />
  <Relationship Id="rId40" Type="http://schemas.openxmlformats.org/officeDocument/2006/relationships/table" Target="../tables/table40.xml" />
  <Relationship Id="rId45" Type="http://schemas.openxmlformats.org/officeDocument/2006/relationships/table" Target="../tables/table45.xml" />
  <Relationship Id="rId5" Type="http://schemas.openxmlformats.org/officeDocument/2006/relationships/table" Target="../tables/table5.xml" />
  <Relationship Id="rId15" Type="http://schemas.openxmlformats.org/officeDocument/2006/relationships/table" Target="../tables/table15.xml" />
  <Relationship Id="rId23" Type="http://schemas.openxmlformats.org/officeDocument/2006/relationships/table" Target="../tables/table23.xml" />
  <Relationship Id="rId28" Type="http://schemas.openxmlformats.org/officeDocument/2006/relationships/table" Target="../tables/table28.xml" />
  <Relationship Id="rId36" Type="http://schemas.openxmlformats.org/officeDocument/2006/relationships/table" Target="../tables/table36.xml" />
  <Relationship Id="rId10" Type="http://schemas.openxmlformats.org/officeDocument/2006/relationships/table" Target="../tables/table10.xml" />
  <Relationship Id="rId19" Type="http://schemas.openxmlformats.org/officeDocument/2006/relationships/table" Target="../tables/table19.xml" />
  <Relationship Id="rId31" Type="http://schemas.openxmlformats.org/officeDocument/2006/relationships/table" Target="../tables/table31.xml" />
  <Relationship Id="rId44" Type="http://schemas.openxmlformats.org/officeDocument/2006/relationships/table" Target="../tables/table44.xml" />
  <Relationship Id="rId4" Type="http://schemas.openxmlformats.org/officeDocument/2006/relationships/table" Target="../tables/table4.xml" />
  <Relationship Id="rId9" Type="http://schemas.openxmlformats.org/officeDocument/2006/relationships/table" Target="../tables/table9.xml" />
  <Relationship Id="rId14" Type="http://schemas.openxmlformats.org/officeDocument/2006/relationships/table" Target="../tables/table14.xml" />
  <Relationship Id="rId22" Type="http://schemas.openxmlformats.org/officeDocument/2006/relationships/table" Target="../tables/table22.xml" />
  <Relationship Id="rId27" Type="http://schemas.openxmlformats.org/officeDocument/2006/relationships/table" Target="../tables/table27.xml" />
  <Relationship Id="rId30" Type="http://schemas.openxmlformats.org/officeDocument/2006/relationships/table" Target="../tables/table30.xml" />
  <Relationship Id="rId35" Type="http://schemas.openxmlformats.org/officeDocument/2006/relationships/table" Target="../tables/table35.xml" />
  <Relationship Id="rId43" Type="http://schemas.openxmlformats.org/officeDocument/2006/relationships/table" Target="../tables/table43.xml" />
  <Relationship Id="rId8" Type="http://schemas.openxmlformats.org/officeDocument/2006/relationships/table" Target="../tables/table8.xml" />
  <Relationship Id="rId3" Type="http://schemas.openxmlformats.org/officeDocument/2006/relationships/table" Target="../tables/table3.xml" />
  <Relationship Id="rId12" Type="http://schemas.openxmlformats.org/officeDocument/2006/relationships/table" Target="../tables/table12.xml" />
  <Relationship Id="rId17" Type="http://schemas.openxmlformats.org/officeDocument/2006/relationships/table" Target="../tables/table17.xml" />
  <Relationship Id="rId25" Type="http://schemas.openxmlformats.org/officeDocument/2006/relationships/table" Target="../tables/table25.xml" />
  <Relationship Id="rId33" Type="http://schemas.openxmlformats.org/officeDocument/2006/relationships/table" Target="../tables/table33.xml" />
  <Relationship Id="rId38" Type="http://schemas.openxmlformats.org/officeDocument/2006/relationships/table" Target="../tables/table38.xml" />
  <Relationship Id="rId46" Type="http://schemas.openxmlformats.org/officeDocument/2006/relationships/table" Target="../tables/table46.xml" />
  <Relationship Id="rId20" Type="http://schemas.openxmlformats.org/officeDocument/2006/relationships/table" Target="../tables/table20.xml" />
  <Relationship Id="rId41" Type="http://schemas.openxmlformats.org/officeDocument/2006/relationships/table" Target="../tables/table4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E54" sqref="E54:P5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9</v>
      </c>
      <c r="J4" s="465"/>
      <c r="K4" s="33" t="s">
        <v>2464</v>
      </c>
      <c r="L4" s="465">
        <v>20</v>
      </c>
      <c r="M4" s="465"/>
      <c r="N4" s="462" t="s">
        <v>483</v>
      </c>
      <c r="O4" s="462"/>
      <c r="P4" s="466"/>
    </row>
    <row r="5" spans="1:20" ht="20.100000000000001" customHeight="1">
      <c r="B5" s="436" t="s">
        <v>1</v>
      </c>
      <c r="C5" s="297"/>
      <c r="D5" s="297"/>
      <c r="E5" s="298"/>
      <c r="F5" s="176" t="s">
        <v>2584</v>
      </c>
      <c r="G5" s="314"/>
      <c r="H5" s="314"/>
      <c r="I5" s="314"/>
      <c r="J5" s="314"/>
      <c r="K5" s="314"/>
      <c r="L5" s="314"/>
      <c r="M5" s="314"/>
      <c r="N5" s="314"/>
      <c r="O5" s="314"/>
      <c r="P5" s="314"/>
      <c r="Q5" s="12"/>
    </row>
    <row r="6" spans="1:20" ht="20.100000000000001" customHeight="1">
      <c r="B6" s="436" t="s">
        <v>2</v>
      </c>
      <c r="C6" s="297"/>
      <c r="D6" s="297"/>
      <c r="E6" s="298"/>
      <c r="F6" s="176" t="s">
        <v>2585</v>
      </c>
      <c r="G6" s="314"/>
      <c r="H6" s="314"/>
      <c r="I6" s="314"/>
      <c r="J6" s="314"/>
      <c r="K6" s="314"/>
      <c r="L6" s="314"/>
      <c r="M6" s="314"/>
      <c r="N6" s="314"/>
      <c r="O6" s="314"/>
      <c r="P6" s="314"/>
    </row>
    <row r="7" spans="1:20" ht="20.100000000000001" customHeight="1">
      <c r="B7" s="436" t="s">
        <v>428</v>
      </c>
      <c r="C7" s="297"/>
      <c r="D7" s="297"/>
      <c r="E7" s="298"/>
      <c r="F7" s="135" t="s">
        <v>2374</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5"/>
      <c r="H13" s="471" t="s">
        <v>2485</v>
      </c>
      <c r="I13" s="472"/>
      <c r="J13" s="472"/>
      <c r="K13" s="472"/>
      <c r="L13" s="472"/>
      <c r="M13" s="472"/>
      <c r="N13" s="472"/>
      <c r="O13" s="472"/>
      <c r="P13" s="473"/>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2487</v>
      </c>
      <c r="K16" s="90"/>
      <c r="L16" s="90"/>
      <c r="M16" s="90"/>
      <c r="N16" s="90"/>
      <c r="O16" s="90"/>
      <c r="P16" s="91"/>
    </row>
    <row r="17" spans="1:20" ht="20.100000000000001" customHeight="1">
      <c r="B17" s="313" t="s">
        <v>6</v>
      </c>
      <c r="C17" s="215"/>
      <c r="D17" s="215"/>
      <c r="E17" s="233"/>
      <c r="F17" s="34" t="s">
        <v>13</v>
      </c>
      <c r="G17" s="31">
        <v>221</v>
      </c>
      <c r="H17" s="35" t="s">
        <v>484</v>
      </c>
      <c r="I17" s="32">
        <v>843</v>
      </c>
      <c r="J17" s="284"/>
      <c r="K17" s="285"/>
      <c r="L17" s="285"/>
      <c r="M17" s="285"/>
      <c r="N17" s="285"/>
      <c r="O17" s="285"/>
      <c r="P17" s="286"/>
      <c r="S17" s="15" t="str">
        <f>IF(OR(G17="",I17=""),"未記入","")</f>
        <v/>
      </c>
    </row>
    <row r="18" spans="1:20" ht="57.75" customHeight="1">
      <c r="B18" s="277"/>
      <c r="C18" s="295"/>
      <c r="D18" s="295"/>
      <c r="E18" s="278"/>
      <c r="F18" s="101" t="s">
        <v>2488</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2489</v>
      </c>
      <c r="K19" s="35" t="s">
        <v>484</v>
      </c>
      <c r="L19" s="63" t="s">
        <v>2490</v>
      </c>
      <c r="M19" s="35" t="s">
        <v>484</v>
      </c>
      <c r="N19" s="63" t="s">
        <v>2491</v>
      </c>
      <c r="O19" s="285"/>
      <c r="P19" s="286"/>
      <c r="Q19" s="12"/>
    </row>
    <row r="20" spans="1:20" ht="20.100000000000001" customHeight="1">
      <c r="B20" s="341"/>
      <c r="C20" s="342"/>
      <c r="D20" s="342"/>
      <c r="E20" s="343"/>
      <c r="F20" s="163" t="s">
        <v>15</v>
      </c>
      <c r="G20" s="163"/>
      <c r="H20" s="163"/>
      <c r="I20" s="163"/>
      <c r="J20" s="64" t="s">
        <v>2489</v>
      </c>
      <c r="K20" s="35" t="s">
        <v>484</v>
      </c>
      <c r="L20" s="63" t="s">
        <v>2490</v>
      </c>
      <c r="M20" s="35" t="s">
        <v>484</v>
      </c>
      <c r="N20" s="63" t="s">
        <v>2492</v>
      </c>
      <c r="O20" s="285"/>
      <c r="P20" s="286"/>
      <c r="Q20" s="12"/>
    </row>
    <row r="21" spans="1:20" ht="20.100000000000001" customHeight="1">
      <c r="B21" s="341"/>
      <c r="C21" s="342"/>
      <c r="D21" s="342"/>
      <c r="E21" s="343"/>
      <c r="F21" s="394" t="s">
        <v>420</v>
      </c>
      <c r="G21" s="423"/>
      <c r="H21" s="423"/>
      <c r="I21" s="395"/>
      <c r="J21" s="135" t="s">
        <v>2494</v>
      </c>
      <c r="K21" s="93"/>
      <c r="L21" s="93"/>
      <c r="M21" s="35" t="s">
        <v>480</v>
      </c>
      <c r="N21" s="93" t="s">
        <v>2493</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3"/>
      <c r="L23" s="92" t="s">
        <v>2496</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2498</v>
      </c>
      <c r="K25" s="175"/>
      <c r="L25" s="175"/>
      <c r="M25" s="175"/>
      <c r="N25" s="175"/>
      <c r="O25" s="135"/>
      <c r="P25" s="176"/>
    </row>
    <row r="26" spans="1:20" ht="20.100000000000001" customHeight="1">
      <c r="B26" s="164" t="s">
        <v>9</v>
      </c>
      <c r="C26" s="163"/>
      <c r="D26" s="163"/>
      <c r="E26" s="163"/>
      <c r="F26" s="430">
        <v>1999</v>
      </c>
      <c r="G26" s="431"/>
      <c r="H26" s="35" t="s">
        <v>481</v>
      </c>
      <c r="I26" s="431">
        <v>9</v>
      </c>
      <c r="J26" s="431"/>
      <c r="K26" s="35" t="s">
        <v>482</v>
      </c>
      <c r="L26" s="431">
        <v>22</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2499</v>
      </c>
      <c r="I31" s="448"/>
      <c r="J31" s="448"/>
      <c r="K31" s="448"/>
      <c r="L31" s="448"/>
      <c r="M31" s="448"/>
      <c r="N31" s="448"/>
      <c r="O31" s="448"/>
      <c r="P31" s="449"/>
      <c r="S31" s="15" t="str">
        <f>IF(H31="","未記入","")</f>
        <v/>
      </c>
    </row>
    <row r="32" spans="1:20" ht="39" customHeight="1">
      <c r="B32" s="277"/>
      <c r="C32" s="295"/>
      <c r="D32" s="295"/>
      <c r="E32" s="278"/>
      <c r="F32" s="198" t="s">
        <v>2500</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221</v>
      </c>
      <c r="H33" s="35" t="s">
        <v>484</v>
      </c>
      <c r="I33" s="32">
        <v>852</v>
      </c>
      <c r="J33" s="437"/>
      <c r="K33" s="437"/>
      <c r="L33" s="437"/>
      <c r="M33" s="437"/>
      <c r="N33" s="437"/>
      <c r="O33" s="437"/>
      <c r="P33" s="438"/>
      <c r="S33" s="15" t="str">
        <f>IF(OR(G33="",I33=""),"未記入","")</f>
        <v/>
      </c>
    </row>
    <row r="34" spans="2:20" ht="58.5" customHeight="1">
      <c r="B34" s="277"/>
      <c r="C34" s="295"/>
      <c r="D34" s="295"/>
      <c r="E34" s="278"/>
      <c r="F34" s="101" t="s">
        <v>2501</v>
      </c>
      <c r="G34" s="101"/>
      <c r="H34" s="101"/>
      <c r="I34" s="101"/>
      <c r="J34" s="101"/>
      <c r="K34" s="101"/>
      <c r="L34" s="101"/>
      <c r="M34" s="101"/>
      <c r="N34" s="101"/>
      <c r="O34" s="169"/>
      <c r="P34" s="383"/>
      <c r="S34" s="15" t="str">
        <f>IF(F34="","未記入","")</f>
        <v/>
      </c>
    </row>
    <row r="35" spans="2:20" ht="58.5" customHeight="1">
      <c r="B35" s="98" t="s">
        <v>567</v>
      </c>
      <c r="C35" s="99"/>
      <c r="D35" s="99"/>
      <c r="E35" s="100"/>
      <c r="F35" s="101" t="s">
        <v>2502</v>
      </c>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2503</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2505</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2489</v>
      </c>
      <c r="K43" s="35" t="s">
        <v>484</v>
      </c>
      <c r="L43" s="11" t="s">
        <v>2506</v>
      </c>
      <c r="M43" s="35" t="s">
        <v>484</v>
      </c>
      <c r="N43" s="11" t="s">
        <v>2507</v>
      </c>
      <c r="O43" s="285"/>
      <c r="P43" s="286"/>
      <c r="S43" s="15" t="str">
        <f>IF(OR(J43="",L43="",N43=""),"未記入","")</f>
        <v/>
      </c>
    </row>
    <row r="44" spans="2:20" ht="20.100000000000001" customHeight="1">
      <c r="B44" s="164"/>
      <c r="C44" s="163"/>
      <c r="D44" s="163"/>
      <c r="E44" s="163"/>
      <c r="F44" s="163" t="s">
        <v>15</v>
      </c>
      <c r="G44" s="163"/>
      <c r="H44" s="163"/>
      <c r="I44" s="163"/>
      <c r="J44" s="64" t="s">
        <v>2489</v>
      </c>
      <c r="K44" s="35" t="s">
        <v>484</v>
      </c>
      <c r="L44" s="63" t="s">
        <v>2508</v>
      </c>
      <c r="M44" s="35" t="s">
        <v>484</v>
      </c>
      <c r="N44" s="63" t="s">
        <v>2509</v>
      </c>
      <c r="O44" s="285"/>
      <c r="P44" s="286"/>
    </row>
    <row r="45" spans="2:20" ht="20.100000000000001" customHeight="1">
      <c r="B45" s="164"/>
      <c r="C45" s="163"/>
      <c r="D45" s="163"/>
      <c r="E45" s="163"/>
      <c r="F45" s="394" t="s">
        <v>420</v>
      </c>
      <c r="G45" s="423"/>
      <c r="H45" s="423"/>
      <c r="I45" s="395"/>
      <c r="J45" s="135" t="s">
        <v>2494</v>
      </c>
      <c r="K45" s="93"/>
      <c r="L45" s="93"/>
      <c r="M45" s="35" t="s">
        <v>480</v>
      </c>
      <c r="N45" s="93" t="s">
        <v>2493</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2496</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2510</v>
      </c>
      <c r="K48" s="175"/>
      <c r="L48" s="175"/>
      <c r="M48" s="175"/>
      <c r="N48" s="175"/>
      <c r="O48" s="135"/>
      <c r="P48" s="176"/>
    </row>
    <row r="49" spans="1:20" ht="20.100000000000001" customHeight="1">
      <c r="B49" s="164"/>
      <c r="C49" s="163"/>
      <c r="D49" s="163"/>
      <c r="E49" s="163"/>
      <c r="F49" s="163" t="s">
        <v>18</v>
      </c>
      <c r="G49" s="163"/>
      <c r="H49" s="163"/>
      <c r="I49" s="163"/>
      <c r="J49" s="175" t="s">
        <v>139</v>
      </c>
      <c r="K49" s="175"/>
      <c r="L49" s="175"/>
      <c r="M49" s="175"/>
      <c r="N49" s="175"/>
      <c r="O49" s="135"/>
      <c r="P49" s="176"/>
    </row>
    <row r="50" spans="1:20" ht="20.100000000000001" customHeight="1">
      <c r="B50" s="105" t="s">
        <v>28</v>
      </c>
      <c r="C50" s="214"/>
      <c r="D50" s="214"/>
      <c r="E50" s="214"/>
      <c r="F50" s="214"/>
      <c r="G50" s="214"/>
      <c r="H50" s="214"/>
      <c r="I50" s="214"/>
      <c r="J50" s="430">
        <v>1971</v>
      </c>
      <c r="K50" s="431"/>
      <c r="L50" s="35" t="s">
        <v>481</v>
      </c>
      <c r="M50" s="61">
        <v>3</v>
      </c>
      <c r="N50" s="35" t="s">
        <v>482</v>
      </c>
      <c r="O50" s="61">
        <v>15</v>
      </c>
      <c r="P50" s="37" t="s">
        <v>483</v>
      </c>
      <c r="S50" s="15" t="str">
        <f>IF(OR(J50="",M50="",O50=""),"未記入","")</f>
        <v/>
      </c>
    </row>
    <row r="51" spans="1:20" ht="20.100000000000001" customHeight="1" thickBot="1">
      <c r="B51" s="106" t="s">
        <v>29</v>
      </c>
      <c r="C51" s="432"/>
      <c r="D51" s="432"/>
      <c r="E51" s="432"/>
      <c r="F51" s="432"/>
      <c r="G51" s="432"/>
      <c r="H51" s="432"/>
      <c r="I51" s="432"/>
      <c r="J51" s="421">
        <v>2007</v>
      </c>
      <c r="K51" s="422"/>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2586</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462.84</v>
      </c>
      <c r="H61" s="190"/>
      <c r="I61" s="190"/>
      <c r="J61" s="190"/>
      <c r="K61" s="429"/>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t="s">
        <v>2400</v>
      </c>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v>2020</v>
      </c>
      <c r="L68" s="39" t="s">
        <v>481</v>
      </c>
      <c r="M68" s="61">
        <v>4</v>
      </c>
      <c r="N68" s="39" t="s">
        <v>482</v>
      </c>
      <c r="O68" s="61">
        <v>1</v>
      </c>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v>2025</v>
      </c>
      <c r="L70" s="39" t="s">
        <v>481</v>
      </c>
      <c r="M70" s="61">
        <v>3</v>
      </c>
      <c r="N70" s="39" t="s">
        <v>482</v>
      </c>
      <c r="O70" s="61">
        <v>31</v>
      </c>
      <c r="P70" s="40" t="s">
        <v>483</v>
      </c>
    </row>
    <row r="71" spans="2:16" ht="20.100000000000001" customHeight="1">
      <c r="B71" s="164"/>
      <c r="C71" s="163"/>
      <c r="D71" s="294"/>
      <c r="E71" s="295"/>
      <c r="F71" s="278"/>
      <c r="G71" s="213"/>
      <c r="H71" s="168" t="s">
        <v>434</v>
      </c>
      <c r="I71" s="168"/>
      <c r="J71" s="239"/>
      <c r="K71" s="135" t="s">
        <v>2511</v>
      </c>
      <c r="L71" s="93"/>
      <c r="M71" s="93"/>
      <c r="N71" s="93"/>
      <c r="O71" s="93"/>
      <c r="P71" s="136"/>
    </row>
    <row r="72" spans="2:16" ht="20.100000000000001" customHeight="1">
      <c r="B72" s="68" t="s">
        <v>2372</v>
      </c>
      <c r="C72" s="69"/>
      <c r="D72" s="204" t="s">
        <v>40</v>
      </c>
      <c r="E72" s="215"/>
      <c r="F72" s="233"/>
      <c r="G72" s="284" t="s">
        <v>41</v>
      </c>
      <c r="H72" s="285"/>
      <c r="I72" s="285"/>
      <c r="J72" s="361"/>
      <c r="K72" s="135">
        <v>997.92</v>
      </c>
      <c r="L72" s="93"/>
      <c r="M72" s="93"/>
      <c r="N72" s="168" t="s">
        <v>487</v>
      </c>
      <c r="O72" s="168"/>
      <c r="P72" s="194"/>
    </row>
    <row r="73" spans="2:16" ht="20.100000000000001" customHeight="1">
      <c r="B73" s="70"/>
      <c r="C73" s="71"/>
      <c r="D73" s="294"/>
      <c r="E73" s="295"/>
      <c r="F73" s="278"/>
      <c r="G73" s="214" t="s">
        <v>42</v>
      </c>
      <c r="H73" s="214"/>
      <c r="I73" s="214"/>
      <c r="J73" s="214"/>
      <c r="K73" s="135">
        <v>204.39</v>
      </c>
      <c r="L73" s="93"/>
      <c r="M73" s="93"/>
      <c r="N73" s="168" t="s">
        <v>487</v>
      </c>
      <c r="O73" s="168"/>
      <c r="P73" s="194"/>
    </row>
    <row r="74" spans="2:16" ht="20.100000000000001" customHeight="1">
      <c r="B74" s="70"/>
      <c r="C74" s="71"/>
      <c r="D74" s="163" t="s">
        <v>43</v>
      </c>
      <c r="E74" s="163"/>
      <c r="F74" s="163"/>
      <c r="G74" s="175" t="s">
        <v>2512</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2513</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2514</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2511</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2020</v>
      </c>
      <c r="L86" s="39" t="s">
        <v>481</v>
      </c>
      <c r="M86" s="61">
        <v>4</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2025</v>
      </c>
      <c r="L88" s="39" t="s">
        <v>481</v>
      </c>
      <c r="M88" s="61">
        <v>3</v>
      </c>
      <c r="N88" s="39" t="s">
        <v>482</v>
      </c>
      <c r="O88" s="61">
        <v>31</v>
      </c>
      <c r="P88" s="40" t="s">
        <v>483</v>
      </c>
    </row>
    <row r="89" spans="2:19" ht="20.100000000000001" customHeight="1">
      <c r="B89" s="72"/>
      <c r="C89" s="73"/>
      <c r="D89" s="163"/>
      <c r="E89" s="163"/>
      <c r="F89" s="163"/>
      <c r="G89" s="213"/>
      <c r="H89" s="168" t="s">
        <v>434</v>
      </c>
      <c r="I89" s="168"/>
      <c r="J89" s="239"/>
      <c r="K89" s="135" t="s">
        <v>2511</v>
      </c>
      <c r="L89" s="93"/>
      <c r="M89" s="93"/>
      <c r="N89" s="93"/>
      <c r="O89" s="93"/>
      <c r="P89" s="136"/>
    </row>
    <row r="90" spans="2:19" ht="20.100000000000001" customHeight="1">
      <c r="B90" s="164" t="s">
        <v>45</v>
      </c>
      <c r="C90" s="163"/>
      <c r="D90" s="114" t="s">
        <v>46</v>
      </c>
      <c r="E90" s="215"/>
      <c r="F90" s="233"/>
      <c r="G90" s="175" t="s">
        <v>2516</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v>2</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2</v>
      </c>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14</v>
      </c>
      <c r="K95" s="50" t="s">
        <v>487</v>
      </c>
      <c r="L95" s="135">
        <v>4</v>
      </c>
      <c r="M95" s="413"/>
      <c r="N95" s="414" t="s">
        <v>2414</v>
      </c>
      <c r="O95" s="415"/>
      <c r="P95" s="416"/>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15.5</v>
      </c>
      <c r="K96" s="50" t="s">
        <v>487</v>
      </c>
      <c r="L96" s="135">
        <v>2</v>
      </c>
      <c r="M96" s="413"/>
      <c r="N96" s="414" t="s">
        <v>2414</v>
      </c>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2</v>
      </c>
      <c r="H105" s="239" t="s">
        <v>489</v>
      </c>
      <c r="I105" s="364" t="s">
        <v>66</v>
      </c>
      <c r="J105" s="364"/>
      <c r="K105" s="364"/>
      <c r="L105" s="364"/>
      <c r="M105" s="364"/>
      <c r="N105" s="135"/>
      <c r="O105" s="93"/>
      <c r="P105" s="37" t="s">
        <v>489</v>
      </c>
    </row>
    <row r="106" spans="2:19" ht="20.100000000000001" customHeight="1">
      <c r="B106" s="417"/>
      <c r="C106" s="418"/>
      <c r="D106" s="107"/>
      <c r="E106" s="99"/>
      <c r="F106" s="100"/>
      <c r="G106" s="135"/>
      <c r="H106" s="239"/>
      <c r="I106" s="412" t="s">
        <v>67</v>
      </c>
      <c r="J106" s="412"/>
      <c r="K106" s="412"/>
      <c r="L106" s="412"/>
      <c r="M106" s="412"/>
      <c r="N106" s="135">
        <v>2</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2511</v>
      </c>
      <c r="H113" s="175"/>
      <c r="I113" s="175"/>
      <c r="J113" s="175"/>
      <c r="K113" s="175"/>
      <c r="L113" s="175"/>
      <c r="M113" s="175"/>
      <c r="N113" s="175"/>
      <c r="O113" s="135"/>
      <c r="P113" s="176"/>
    </row>
    <row r="114" spans="2:16" ht="20.100000000000001" customHeight="1">
      <c r="B114" s="417"/>
      <c r="C114" s="418"/>
      <c r="D114" s="114" t="s">
        <v>79</v>
      </c>
      <c r="E114" s="115"/>
      <c r="F114" s="130"/>
      <c r="G114" s="120" t="s">
        <v>2515</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2517</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2511</v>
      </c>
      <c r="H117" s="175"/>
      <c r="I117" s="175"/>
      <c r="J117" s="175"/>
      <c r="K117" s="175"/>
      <c r="L117" s="175"/>
      <c r="M117" s="175"/>
      <c r="N117" s="175"/>
      <c r="O117" s="135"/>
      <c r="P117" s="176"/>
    </row>
    <row r="118" spans="2:16" ht="20.100000000000001" customHeight="1">
      <c r="B118" s="131"/>
      <c r="C118" s="132"/>
      <c r="D118" s="107" t="s">
        <v>73</v>
      </c>
      <c r="E118" s="99"/>
      <c r="F118" s="100"/>
      <c r="G118" s="175" t="s">
        <v>2511</v>
      </c>
      <c r="H118" s="175"/>
      <c r="I118" s="175"/>
      <c r="J118" s="175"/>
      <c r="K118" s="175"/>
      <c r="L118" s="175"/>
      <c r="M118" s="175"/>
      <c r="N118" s="175"/>
      <c r="O118" s="135"/>
      <c r="P118" s="176"/>
    </row>
    <row r="119" spans="2:16" ht="20.100000000000001" customHeight="1">
      <c r="B119" s="131"/>
      <c r="C119" s="132"/>
      <c r="D119" s="231" t="s">
        <v>74</v>
      </c>
      <c r="E119" s="270"/>
      <c r="F119" s="232"/>
      <c r="G119" s="175" t="s">
        <v>2511</v>
      </c>
      <c r="H119" s="175"/>
      <c r="I119" s="175"/>
      <c r="J119" s="175"/>
      <c r="K119" s="175"/>
      <c r="L119" s="175"/>
      <c r="M119" s="175"/>
      <c r="N119" s="175"/>
      <c r="O119" s="135"/>
      <c r="P119" s="176"/>
    </row>
    <row r="120" spans="2:16" ht="20.100000000000001" customHeight="1">
      <c r="B120" s="131"/>
      <c r="C120" s="132"/>
      <c r="D120" s="166" t="s">
        <v>75</v>
      </c>
      <c r="E120" s="168"/>
      <c r="F120" s="239"/>
      <c r="G120" s="175" t="s">
        <v>2511</v>
      </c>
      <c r="H120" s="175"/>
      <c r="I120" s="175"/>
      <c r="J120" s="175"/>
      <c r="K120" s="175"/>
      <c r="L120" s="175"/>
      <c r="M120" s="175"/>
      <c r="N120" s="175"/>
      <c r="O120" s="135"/>
      <c r="P120" s="176"/>
    </row>
    <row r="121" spans="2:16" ht="20.100000000000001" customHeight="1">
      <c r="B121" s="131"/>
      <c r="C121" s="132"/>
      <c r="D121" s="166" t="s">
        <v>76</v>
      </c>
      <c r="E121" s="168"/>
      <c r="F121" s="239"/>
      <c r="G121" s="175" t="s">
        <v>2511</v>
      </c>
      <c r="H121" s="175"/>
      <c r="I121" s="175"/>
      <c r="J121" s="175"/>
      <c r="K121" s="175"/>
      <c r="L121" s="175"/>
      <c r="M121" s="175"/>
      <c r="N121" s="175"/>
      <c r="O121" s="135"/>
      <c r="P121" s="176"/>
    </row>
    <row r="122" spans="2:16" ht="20.100000000000001" customHeight="1">
      <c r="B122" s="133"/>
      <c r="C122" s="134"/>
      <c r="D122" s="166" t="s">
        <v>77</v>
      </c>
      <c r="E122" s="168"/>
      <c r="F122" s="239"/>
      <c r="G122" s="175" t="s">
        <v>2511</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2518</v>
      </c>
      <c r="H123" s="175"/>
      <c r="I123" s="175"/>
      <c r="J123" s="175"/>
      <c r="K123" s="175"/>
      <c r="L123" s="175"/>
      <c r="M123" s="175"/>
      <c r="N123" s="175"/>
      <c r="O123" s="135"/>
      <c r="P123" s="176"/>
    </row>
    <row r="124" spans="2:16" ht="20.100000000000001" customHeight="1">
      <c r="B124" s="131"/>
      <c r="C124" s="132"/>
      <c r="D124" s="107" t="s">
        <v>443</v>
      </c>
      <c r="E124" s="99"/>
      <c r="F124" s="100"/>
      <c r="G124" s="175" t="s">
        <v>2518</v>
      </c>
      <c r="H124" s="175"/>
      <c r="I124" s="175"/>
      <c r="J124" s="175"/>
      <c r="K124" s="175"/>
      <c r="L124" s="175"/>
      <c r="M124" s="175"/>
      <c r="N124" s="175"/>
      <c r="O124" s="135"/>
      <c r="P124" s="176"/>
    </row>
    <row r="125" spans="2:16" ht="20.100000000000001" customHeight="1">
      <c r="B125" s="131"/>
      <c r="C125" s="132"/>
      <c r="D125" s="231" t="s">
        <v>444</v>
      </c>
      <c r="E125" s="270"/>
      <c r="F125" s="232"/>
      <c r="G125" s="175" t="s">
        <v>2518</v>
      </c>
      <c r="H125" s="175"/>
      <c r="I125" s="175"/>
      <c r="J125" s="175"/>
      <c r="K125" s="175"/>
      <c r="L125" s="175"/>
      <c r="M125" s="175"/>
      <c r="N125" s="175"/>
      <c r="O125" s="135"/>
      <c r="P125" s="176"/>
    </row>
    <row r="126" spans="2:16" ht="39.75" customHeight="1">
      <c r="B126" s="131"/>
      <c r="C126" s="132"/>
      <c r="D126" s="204" t="s">
        <v>445</v>
      </c>
      <c r="E126" s="215"/>
      <c r="F126" s="233"/>
      <c r="G126" s="101" t="s">
        <v>2520</v>
      </c>
      <c r="H126" s="102"/>
      <c r="I126" s="102"/>
      <c r="J126" s="102"/>
      <c r="K126" s="102"/>
      <c r="L126" s="102"/>
      <c r="M126" s="102"/>
      <c r="N126" s="102"/>
      <c r="O126" s="103"/>
      <c r="P126" s="104"/>
    </row>
    <row r="127" spans="2:16" ht="20.100000000000001" customHeight="1">
      <c r="B127" s="131"/>
      <c r="C127" s="132"/>
      <c r="D127" s="294"/>
      <c r="E127" s="295"/>
      <c r="F127" s="278"/>
      <c r="G127" s="175" t="s">
        <v>2511</v>
      </c>
      <c r="H127" s="175"/>
      <c r="I127" s="175"/>
      <c r="J127" s="175"/>
      <c r="K127" s="175"/>
      <c r="L127" s="175"/>
      <c r="M127" s="175"/>
      <c r="N127" s="175"/>
      <c r="O127" s="135"/>
      <c r="P127" s="176"/>
    </row>
    <row r="128" spans="2:16" ht="57.75" customHeight="1" thickBot="1">
      <c r="B128" s="183" t="s">
        <v>71</v>
      </c>
      <c r="C128" s="184"/>
      <c r="D128" s="315" t="s">
        <v>2519</v>
      </c>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2521</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2522</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2523</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2523</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2523</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2523</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2523</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2523</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2524</v>
      </c>
      <c r="G178" s="357" t="s">
        <v>471</v>
      </c>
      <c r="H178" s="357"/>
      <c r="I178" s="357"/>
      <c r="J178" s="357"/>
      <c r="K178" s="357"/>
      <c r="L178" s="357"/>
      <c r="M178" s="357"/>
      <c r="N178" s="357"/>
      <c r="O178" s="357"/>
      <c r="P178" s="382"/>
    </row>
    <row r="179" spans="2:20" ht="20.100000000000001" customHeight="1">
      <c r="B179" s="164"/>
      <c r="C179" s="163"/>
      <c r="D179" s="163"/>
      <c r="E179" s="163"/>
      <c r="F179" s="14" t="s">
        <v>2524</v>
      </c>
      <c r="G179" s="168" t="s">
        <v>472</v>
      </c>
      <c r="H179" s="168"/>
      <c r="I179" s="168"/>
      <c r="J179" s="168"/>
      <c r="K179" s="168"/>
      <c r="L179" s="168"/>
      <c r="M179" s="168"/>
      <c r="N179" s="168"/>
      <c r="O179" s="168"/>
      <c r="P179" s="194"/>
    </row>
    <row r="180" spans="2:20" ht="20.100000000000001" customHeight="1">
      <c r="B180" s="164"/>
      <c r="C180" s="163"/>
      <c r="D180" s="163"/>
      <c r="E180" s="163"/>
      <c r="F180" s="14" t="s">
        <v>2524</v>
      </c>
      <c r="G180" s="168" t="s">
        <v>473</v>
      </c>
      <c r="H180" s="168"/>
      <c r="I180" s="168"/>
      <c r="J180" s="168"/>
      <c r="K180" s="168"/>
      <c r="L180" s="168"/>
      <c r="M180" s="168"/>
      <c r="N180" s="168"/>
      <c r="O180" s="168"/>
      <c r="P180" s="194"/>
    </row>
    <row r="181" spans="2:20" ht="79.5" customHeight="1">
      <c r="B181" s="164"/>
      <c r="C181" s="163"/>
      <c r="D181" s="163"/>
      <c r="E181" s="163"/>
      <c r="F181" s="14" t="s">
        <v>2524</v>
      </c>
      <c r="G181" s="168" t="s">
        <v>445</v>
      </c>
      <c r="H181" s="168"/>
      <c r="I181" s="239"/>
      <c r="J181" s="169" t="s">
        <v>2582</v>
      </c>
      <c r="K181" s="170"/>
      <c r="L181" s="170"/>
      <c r="M181" s="170"/>
      <c r="N181" s="170"/>
      <c r="O181" s="170"/>
      <c r="P181" s="171"/>
    </row>
    <row r="182" spans="2:20" ht="39.9" customHeight="1">
      <c r="B182" s="83" t="s">
        <v>105</v>
      </c>
      <c r="C182" s="84"/>
      <c r="D182" s="284">
        <v>1</v>
      </c>
      <c r="E182" s="361"/>
      <c r="F182" s="163" t="s">
        <v>5</v>
      </c>
      <c r="G182" s="163"/>
      <c r="H182" s="163"/>
      <c r="I182" s="101" t="s">
        <v>2525</v>
      </c>
      <c r="J182" s="102"/>
      <c r="K182" s="102"/>
      <c r="L182" s="102"/>
      <c r="M182" s="102"/>
      <c r="N182" s="102"/>
      <c r="O182" s="103"/>
      <c r="P182" s="104"/>
    </row>
    <row r="183" spans="2:20" ht="39.9" customHeight="1">
      <c r="B183" s="85"/>
      <c r="C183" s="86"/>
      <c r="D183" s="284"/>
      <c r="E183" s="361"/>
      <c r="F183" s="163" t="s">
        <v>107</v>
      </c>
      <c r="G183" s="163"/>
      <c r="H183" s="163"/>
      <c r="I183" s="101" t="s">
        <v>2526</v>
      </c>
      <c r="J183" s="102"/>
      <c r="K183" s="102"/>
      <c r="L183" s="102"/>
      <c r="M183" s="102"/>
      <c r="N183" s="102"/>
      <c r="O183" s="103"/>
      <c r="P183" s="104"/>
    </row>
    <row r="184" spans="2:20" ht="79.5" customHeight="1">
      <c r="B184" s="85"/>
      <c r="C184" s="86"/>
      <c r="D184" s="284"/>
      <c r="E184" s="361"/>
      <c r="F184" s="163" t="s">
        <v>108</v>
      </c>
      <c r="G184" s="163"/>
      <c r="H184" s="163"/>
      <c r="I184" s="101" t="s">
        <v>2527</v>
      </c>
      <c r="J184" s="102"/>
      <c r="K184" s="102"/>
      <c r="L184" s="102"/>
      <c r="M184" s="102"/>
      <c r="N184" s="102"/>
      <c r="O184" s="103"/>
      <c r="P184" s="104"/>
    </row>
    <row r="185" spans="2:20" ht="79.5" customHeight="1">
      <c r="B185" s="85"/>
      <c r="C185" s="86"/>
      <c r="D185" s="284"/>
      <c r="E185" s="361"/>
      <c r="F185" s="163" t="s">
        <v>426</v>
      </c>
      <c r="G185" s="163"/>
      <c r="H185" s="163"/>
      <c r="I185" s="101" t="s">
        <v>2528</v>
      </c>
      <c r="J185" s="102"/>
      <c r="K185" s="102"/>
      <c r="L185" s="102"/>
      <c r="M185" s="102"/>
      <c r="N185" s="102"/>
      <c r="O185" s="103"/>
      <c r="P185" s="104"/>
    </row>
    <row r="186" spans="2:20" ht="79.5" customHeight="1">
      <c r="B186" s="85"/>
      <c r="C186" s="86"/>
      <c r="D186" s="284"/>
      <c r="E186" s="361"/>
      <c r="F186" s="163" t="s">
        <v>109</v>
      </c>
      <c r="G186" s="163"/>
      <c r="H186" s="163"/>
      <c r="I186" s="101" t="s">
        <v>2529</v>
      </c>
      <c r="J186" s="102"/>
      <c r="K186" s="102"/>
      <c r="L186" s="102"/>
      <c r="M186" s="102"/>
      <c r="N186" s="102"/>
      <c r="O186" s="103"/>
      <c r="P186" s="104"/>
    </row>
    <row r="187" spans="2:20" ht="39.9" customHeight="1">
      <c r="B187" s="85"/>
      <c r="C187" s="86"/>
      <c r="D187" s="284">
        <v>2</v>
      </c>
      <c r="E187" s="361"/>
      <c r="F187" s="163" t="s">
        <v>5</v>
      </c>
      <c r="G187" s="163"/>
      <c r="H187" s="163"/>
      <c r="I187" s="101" t="s">
        <v>2530</v>
      </c>
      <c r="J187" s="102"/>
      <c r="K187" s="102"/>
      <c r="L187" s="102"/>
      <c r="M187" s="102"/>
      <c r="N187" s="102"/>
      <c r="O187" s="103"/>
      <c r="P187" s="104"/>
    </row>
    <row r="188" spans="2:20" ht="39.9" customHeight="1">
      <c r="B188" s="85"/>
      <c r="C188" s="86"/>
      <c r="D188" s="284"/>
      <c r="E188" s="361"/>
      <c r="F188" s="163" t="s">
        <v>107</v>
      </c>
      <c r="G188" s="163"/>
      <c r="H188" s="163"/>
      <c r="I188" s="101" t="s">
        <v>2533</v>
      </c>
      <c r="J188" s="102"/>
      <c r="K188" s="102"/>
      <c r="L188" s="102"/>
      <c r="M188" s="102"/>
      <c r="N188" s="102"/>
      <c r="O188" s="103"/>
      <c r="P188" s="104"/>
    </row>
    <row r="189" spans="2:20" ht="79.5" customHeight="1">
      <c r="B189" s="85"/>
      <c r="C189" s="86"/>
      <c r="D189" s="284"/>
      <c r="E189" s="361"/>
      <c r="F189" s="163" t="s">
        <v>108</v>
      </c>
      <c r="G189" s="163"/>
      <c r="H189" s="163"/>
      <c r="I189" s="101" t="s">
        <v>2531</v>
      </c>
      <c r="J189" s="102"/>
      <c r="K189" s="102"/>
      <c r="L189" s="102"/>
      <c r="M189" s="102"/>
      <c r="N189" s="102"/>
      <c r="O189" s="103"/>
      <c r="P189" s="104"/>
    </row>
    <row r="190" spans="2:20" ht="79.5" customHeight="1">
      <c r="B190" s="85"/>
      <c r="C190" s="86"/>
      <c r="D190" s="284"/>
      <c r="E190" s="361"/>
      <c r="F190" s="163" t="s">
        <v>426</v>
      </c>
      <c r="G190" s="163"/>
      <c r="H190" s="163"/>
      <c r="I190" s="101" t="s">
        <v>2528</v>
      </c>
      <c r="J190" s="102"/>
      <c r="K190" s="102"/>
      <c r="L190" s="102"/>
      <c r="M190" s="102"/>
      <c r="N190" s="102"/>
      <c r="O190" s="103"/>
      <c r="P190" s="104"/>
    </row>
    <row r="191" spans="2:20" ht="79.5" customHeight="1">
      <c r="B191" s="85"/>
      <c r="C191" s="86"/>
      <c r="D191" s="284"/>
      <c r="E191" s="361"/>
      <c r="F191" s="163" t="s">
        <v>109</v>
      </c>
      <c r="G191" s="163"/>
      <c r="H191" s="163"/>
      <c r="I191" s="101" t="s">
        <v>2529</v>
      </c>
      <c r="J191" s="102"/>
      <c r="K191" s="102"/>
      <c r="L191" s="102"/>
      <c r="M191" s="102"/>
      <c r="N191" s="102"/>
      <c r="O191" s="103"/>
      <c r="P191" s="104"/>
    </row>
    <row r="192" spans="2:20" ht="39.9" customHeight="1">
      <c r="B192" s="85"/>
      <c r="C192" s="86"/>
      <c r="D192" s="384">
        <v>3</v>
      </c>
      <c r="E192" s="385"/>
      <c r="F192" s="163" t="s">
        <v>5</v>
      </c>
      <c r="G192" s="163"/>
      <c r="H192" s="163"/>
      <c r="I192" s="101"/>
      <c r="J192" s="102"/>
      <c r="K192" s="102"/>
      <c r="L192" s="102"/>
      <c r="M192" s="102"/>
      <c r="N192" s="102"/>
      <c r="O192" s="103"/>
      <c r="P192" s="104"/>
    </row>
    <row r="193" spans="2:16" ht="39.9"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 customHeight="1">
      <c r="B197" s="83" t="s">
        <v>106</v>
      </c>
      <c r="C197" s="84"/>
      <c r="D197" s="384">
        <v>1</v>
      </c>
      <c r="E197" s="385"/>
      <c r="F197" s="163" t="s">
        <v>5</v>
      </c>
      <c r="G197" s="163"/>
      <c r="H197" s="163"/>
      <c r="I197" s="101" t="s">
        <v>2534</v>
      </c>
      <c r="J197" s="102"/>
      <c r="K197" s="102"/>
      <c r="L197" s="102"/>
      <c r="M197" s="102"/>
      <c r="N197" s="102"/>
      <c r="O197" s="103"/>
      <c r="P197" s="104"/>
    </row>
    <row r="198" spans="2:16" ht="39.9" customHeight="1">
      <c r="B198" s="85"/>
      <c r="C198" s="86"/>
      <c r="D198" s="386"/>
      <c r="E198" s="387"/>
      <c r="F198" s="163" t="s">
        <v>107</v>
      </c>
      <c r="G198" s="163"/>
      <c r="H198" s="163"/>
      <c r="I198" s="101" t="s">
        <v>2532</v>
      </c>
      <c r="J198" s="102"/>
      <c r="K198" s="102"/>
      <c r="L198" s="102"/>
      <c r="M198" s="102"/>
      <c r="N198" s="102"/>
      <c r="O198" s="103"/>
      <c r="P198" s="104"/>
    </row>
    <row r="199" spans="2:16" ht="39.9" customHeight="1">
      <c r="B199" s="85"/>
      <c r="C199" s="86"/>
      <c r="D199" s="386"/>
      <c r="E199" s="387"/>
      <c r="F199" s="165" t="s">
        <v>109</v>
      </c>
      <c r="G199" s="165"/>
      <c r="H199" s="165"/>
      <c r="I199" s="101" t="s">
        <v>2529</v>
      </c>
      <c r="J199" s="102"/>
      <c r="K199" s="102"/>
      <c r="L199" s="102"/>
      <c r="M199" s="102"/>
      <c r="N199" s="102"/>
      <c r="O199" s="103"/>
      <c r="P199" s="104"/>
    </row>
    <row r="200" spans="2:16" ht="39.9" customHeight="1">
      <c r="B200" s="85"/>
      <c r="C200" s="86"/>
      <c r="D200" s="384">
        <v>2</v>
      </c>
      <c r="E200" s="385"/>
      <c r="F200" s="163" t="s">
        <v>5</v>
      </c>
      <c r="G200" s="163"/>
      <c r="H200" s="163"/>
      <c r="I200" s="101"/>
      <c r="J200" s="102"/>
      <c r="K200" s="102"/>
      <c r="L200" s="102"/>
      <c r="M200" s="102"/>
      <c r="N200" s="102"/>
      <c r="O200" s="103"/>
      <c r="P200" s="104"/>
    </row>
    <row r="201" spans="2:16" ht="39.9" customHeight="1">
      <c r="B201" s="85"/>
      <c r="C201" s="86"/>
      <c r="D201" s="386"/>
      <c r="E201" s="387"/>
      <c r="F201" s="163" t="s">
        <v>107</v>
      </c>
      <c r="G201" s="163"/>
      <c r="H201" s="163"/>
      <c r="I201" s="101"/>
      <c r="J201" s="102"/>
      <c r="K201" s="102"/>
      <c r="L201" s="102"/>
      <c r="M201" s="102"/>
      <c r="N201" s="102"/>
      <c r="O201" s="103"/>
      <c r="P201" s="104"/>
    </row>
    <row r="202" spans="2:16" ht="39.9"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c r="G207" s="323"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3"/>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2515</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2515</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2511</v>
      </c>
      <c r="K225" s="175"/>
      <c r="L225" s="175"/>
      <c r="M225" s="175"/>
      <c r="N225" s="175"/>
      <c r="O225" s="135"/>
      <c r="P225" s="176"/>
      <c r="S225" s="15" t="str">
        <f>IF(J225="","未記入","")</f>
        <v/>
      </c>
    </row>
    <row r="226" spans="1:20" ht="120" customHeight="1">
      <c r="B226" s="164" t="s">
        <v>127</v>
      </c>
      <c r="C226" s="163"/>
      <c r="D226" s="163"/>
      <c r="E226" s="163"/>
      <c r="F226" s="101" t="s">
        <v>2535</v>
      </c>
      <c r="G226" s="102"/>
      <c r="H226" s="102"/>
      <c r="I226" s="102"/>
      <c r="J226" s="102"/>
      <c r="K226" s="102"/>
      <c r="L226" s="102"/>
      <c r="M226" s="102"/>
      <c r="N226" s="102"/>
      <c r="O226" s="103"/>
      <c r="P226" s="104"/>
    </row>
    <row r="227" spans="1:20" ht="60" customHeight="1">
      <c r="B227" s="164" t="s">
        <v>490</v>
      </c>
      <c r="C227" s="163"/>
      <c r="D227" s="163"/>
      <c r="E227" s="163"/>
      <c r="F227" s="101" t="s">
        <v>2536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2537</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2511</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2538</v>
      </c>
      <c r="K233" s="170"/>
      <c r="L233" s="170"/>
      <c r="M233" s="170"/>
      <c r="N233" s="170"/>
      <c r="O233" s="170"/>
      <c r="P233" s="171"/>
    </row>
    <row r="234" spans="1:20" ht="20.100000000000001" customHeight="1">
      <c r="B234" s="164" t="s">
        <v>131</v>
      </c>
      <c r="C234" s="163"/>
      <c r="D234" s="163"/>
      <c r="E234" s="163"/>
      <c r="F234" s="135">
        <v>12</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t="str">
        <f>IF(OR($H$245&lt;&gt;"",$K$245&lt;&gt;""),SUM($H$245,$K$245),"")</f>
        <v/>
      </c>
      <c r="F245" s="364"/>
      <c r="G245" s="364"/>
      <c r="H245" s="175"/>
      <c r="I245" s="175"/>
      <c r="J245" s="175"/>
      <c r="K245" s="175"/>
      <c r="L245" s="175"/>
      <c r="M245" s="175"/>
      <c r="N245" s="175"/>
      <c r="O245" s="135"/>
      <c r="P245" s="176"/>
    </row>
    <row r="246" spans="2:16" ht="20.100000000000001" customHeight="1">
      <c r="B246" s="363" t="s">
        <v>141</v>
      </c>
      <c r="C246" s="163"/>
      <c r="D246" s="163"/>
      <c r="E246" s="364" t="str">
        <f>IF(OR($H$246&lt;&gt;"",$K$246&lt;&gt;""),SUM($H$246,$K$246),"")</f>
        <v/>
      </c>
      <c r="F246" s="364"/>
      <c r="G246" s="364"/>
      <c r="H246" s="175"/>
      <c r="I246" s="175"/>
      <c r="J246" s="175"/>
      <c r="K246" s="175"/>
      <c r="L246" s="175"/>
      <c r="M246" s="175"/>
      <c r="N246" s="175"/>
      <c r="O246" s="135"/>
      <c r="P246" s="176"/>
    </row>
    <row r="247" spans="2:16" ht="20.100000000000001" customHeight="1">
      <c r="B247" s="44"/>
      <c r="C247" s="163" t="s">
        <v>142</v>
      </c>
      <c r="D247" s="163"/>
      <c r="E247" s="364">
        <f>IF(OR($H$247&lt;&gt;"",$K$247&lt;&gt;""),SUM($H$247,$K$247),"")</f>
        <v>8</v>
      </c>
      <c r="F247" s="364"/>
      <c r="G247" s="364"/>
      <c r="H247" s="175">
        <v>4</v>
      </c>
      <c r="I247" s="175"/>
      <c r="J247" s="175"/>
      <c r="K247" s="175">
        <v>4</v>
      </c>
      <c r="L247" s="175"/>
      <c r="M247" s="175"/>
      <c r="N247" s="175">
        <v>4.2</v>
      </c>
      <c r="O247" s="135"/>
      <c r="P247" s="176"/>
    </row>
    <row r="248" spans="2:16" ht="20.100000000000001" customHeight="1">
      <c r="B248" s="45"/>
      <c r="C248" s="163" t="s">
        <v>143</v>
      </c>
      <c r="D248" s="163"/>
      <c r="E248" s="364" t="str">
        <f>IF(OR($H$248&lt;&gt;"",$K$248&lt;&gt;""),SUM($H$248,$K$248),"")</f>
        <v/>
      </c>
      <c r="F248" s="364"/>
      <c r="G248" s="364"/>
      <c r="H248" s="175"/>
      <c r="I248" s="175"/>
      <c r="J248" s="175"/>
      <c r="K248" s="175"/>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f>IF(OR($H$252&lt;&gt;"",$K$252&lt;&gt;""),SUM($H$252,$K$252),"")</f>
        <v>6</v>
      </c>
      <c r="F252" s="364"/>
      <c r="G252" s="364"/>
      <c r="H252" s="175"/>
      <c r="I252" s="175"/>
      <c r="J252" s="175"/>
      <c r="K252" s="175">
        <v>6</v>
      </c>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4</v>
      </c>
      <c r="H265" s="364"/>
      <c r="I265" s="364"/>
      <c r="J265" s="175">
        <v>2</v>
      </c>
      <c r="K265" s="175"/>
      <c r="L265" s="175"/>
      <c r="M265" s="175">
        <v>2</v>
      </c>
      <c r="N265" s="175"/>
      <c r="O265" s="135"/>
      <c r="P265" s="176"/>
    </row>
    <row r="266" spans="2:20" ht="20.100000000000001" customHeight="1">
      <c r="B266" s="164" t="s">
        <v>162</v>
      </c>
      <c r="C266" s="163"/>
      <c r="D266" s="163"/>
      <c r="E266" s="163"/>
      <c r="F266" s="163"/>
      <c r="G266" s="364" t="str">
        <f>IF(OR($J$266&lt;&gt;"",$M$266&lt;&gt;""),SUM($J$266,$M$266),"")</f>
        <v/>
      </c>
      <c r="H266" s="364"/>
      <c r="I266" s="364"/>
      <c r="J266" s="175"/>
      <c r="K266" s="175"/>
      <c r="L266" s="175"/>
      <c r="M266" s="175"/>
      <c r="N266" s="175"/>
      <c r="O266" s="135"/>
      <c r="P266" s="176"/>
    </row>
    <row r="267" spans="2:20" ht="20.100000000000001" customHeight="1">
      <c r="B267" s="164" t="s">
        <v>398</v>
      </c>
      <c r="C267" s="163"/>
      <c r="D267" s="163"/>
      <c r="E267" s="163"/>
      <c r="F267" s="163"/>
      <c r="G267" s="364">
        <f>IF(OR($J$267&lt;&gt;"",$M$267&lt;&gt;""),SUM($J$267,$M$267),"")</f>
        <v>4</v>
      </c>
      <c r="H267" s="364"/>
      <c r="I267" s="364"/>
      <c r="J267" s="175">
        <v>2</v>
      </c>
      <c r="K267" s="175"/>
      <c r="L267" s="175"/>
      <c r="M267" s="175">
        <v>2</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v>8</v>
      </c>
      <c r="L295" s="93"/>
      <c r="M295" s="93"/>
      <c r="N295" s="93"/>
      <c r="O295" s="93"/>
      <c r="P295" s="37" t="s">
        <v>494</v>
      </c>
    </row>
    <row r="296" spans="2:20" ht="60" customHeight="1">
      <c r="B296" s="131"/>
      <c r="C296" s="117"/>
      <c r="D296" s="117"/>
      <c r="E296" s="117"/>
      <c r="F296" s="132"/>
      <c r="G296" s="163" t="s">
        <v>179</v>
      </c>
      <c r="H296" s="163"/>
      <c r="I296" s="163"/>
      <c r="J296" s="163"/>
      <c r="K296" s="101" t="s">
        <v>2539</v>
      </c>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2515</v>
      </c>
      <c r="M301" s="190"/>
      <c r="N301" s="190"/>
      <c r="O301" s="190"/>
      <c r="P301" s="191"/>
    </row>
    <row r="302" spans="2:20" ht="20.100000000000001" customHeight="1">
      <c r="B302" s="341"/>
      <c r="C302" s="342"/>
      <c r="D302" s="342"/>
      <c r="E302" s="342"/>
      <c r="F302" s="343"/>
      <c r="G302" s="114" t="s">
        <v>453</v>
      </c>
      <c r="H302" s="130"/>
      <c r="I302" s="135"/>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1" t="s">
        <v>186</v>
      </c>
      <c r="C309" s="332"/>
      <c r="D309" s="166" t="s">
        <v>187</v>
      </c>
      <c r="E309" s="168"/>
      <c r="F309" s="239"/>
      <c r="G309" s="28"/>
      <c r="H309" s="28"/>
      <c r="I309" s="28"/>
      <c r="J309" s="28"/>
      <c r="K309" s="28"/>
      <c r="L309" s="28"/>
      <c r="M309" s="28"/>
      <c r="N309" s="28"/>
      <c r="O309" s="28"/>
      <c r="P309" s="28"/>
      <c r="Q309" s="12"/>
    </row>
    <row r="310" spans="1:20" ht="20.100000000000001" customHeight="1">
      <c r="B310" s="333"/>
      <c r="C310" s="334"/>
      <c r="D310" s="114" t="s">
        <v>188</v>
      </c>
      <c r="E310" s="115"/>
      <c r="F310" s="130"/>
      <c r="G310" s="329"/>
      <c r="H310" s="329"/>
      <c r="I310" s="329">
        <v>3</v>
      </c>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v>2</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1</v>
      </c>
      <c r="J314" s="329">
        <v>2</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2511</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2540</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2541</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2515</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2515</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2542</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2545</v>
      </c>
      <c r="J338" s="175"/>
      <c r="K338" s="175"/>
      <c r="L338" s="175"/>
      <c r="M338" s="135" t="s">
        <v>2546</v>
      </c>
      <c r="N338" s="93"/>
      <c r="O338" s="93"/>
      <c r="P338" s="136"/>
    </row>
    <row r="339" spans="2:17" ht="20.100000000000001" customHeight="1">
      <c r="B339" s="164"/>
      <c r="C339" s="163"/>
      <c r="D339" s="163"/>
      <c r="E339" s="166" t="s">
        <v>214</v>
      </c>
      <c r="F339" s="168"/>
      <c r="G339" s="168"/>
      <c r="H339" s="239"/>
      <c r="I339" s="135">
        <v>84</v>
      </c>
      <c r="J339" s="93"/>
      <c r="K339" s="93"/>
      <c r="L339" s="55" t="s">
        <v>495</v>
      </c>
      <c r="M339" s="135">
        <v>95</v>
      </c>
      <c r="N339" s="93"/>
      <c r="O339" s="93"/>
      <c r="P339" s="40" t="s">
        <v>495</v>
      </c>
    </row>
    <row r="340" spans="2:17" ht="20.100000000000001" customHeight="1">
      <c r="B340" s="164" t="s">
        <v>45</v>
      </c>
      <c r="C340" s="163"/>
      <c r="D340" s="163"/>
      <c r="E340" s="166" t="s">
        <v>215</v>
      </c>
      <c r="F340" s="168"/>
      <c r="G340" s="168"/>
      <c r="H340" s="239"/>
      <c r="I340" s="135">
        <v>7.75</v>
      </c>
      <c r="J340" s="93"/>
      <c r="K340" s="93"/>
      <c r="L340" s="55" t="s">
        <v>487</v>
      </c>
      <c r="M340" s="135">
        <v>7</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3" t="s">
        <v>208</v>
      </c>
      <c r="C346" s="215"/>
      <c r="D346" s="215"/>
      <c r="E346" s="215"/>
      <c r="F346" s="215"/>
      <c r="G346" s="215"/>
      <c r="H346" s="233"/>
      <c r="I346" s="311">
        <v>140000</v>
      </c>
      <c r="J346" s="93"/>
      <c r="K346" s="93"/>
      <c r="L346" s="50" t="s">
        <v>496</v>
      </c>
      <c r="M346" s="311">
        <v>140000</v>
      </c>
      <c r="N346" s="93"/>
      <c r="O346" s="93"/>
      <c r="P346" s="37" t="s">
        <v>496</v>
      </c>
    </row>
    <row r="347" spans="2:17" ht="20.100000000000001" customHeight="1">
      <c r="B347" s="188"/>
      <c r="C347" s="166" t="s">
        <v>209</v>
      </c>
      <c r="D347" s="168"/>
      <c r="E347" s="168"/>
      <c r="F347" s="168"/>
      <c r="G347" s="168"/>
      <c r="H347" s="239"/>
      <c r="I347" s="311">
        <v>40000</v>
      </c>
      <c r="J347" s="93"/>
      <c r="K347" s="93"/>
      <c r="L347" s="50" t="s">
        <v>496</v>
      </c>
      <c r="M347" s="311">
        <v>40000</v>
      </c>
      <c r="N347" s="93"/>
      <c r="O347" s="93"/>
      <c r="P347" s="37" t="s">
        <v>496</v>
      </c>
    </row>
    <row r="348" spans="2:17" ht="20.100000000000001" customHeight="1">
      <c r="B348" s="164"/>
      <c r="C348" s="312"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2"/>
      <c r="D349" s="312" t="s">
        <v>212</v>
      </c>
      <c r="E349" s="166" t="s">
        <v>220</v>
      </c>
      <c r="F349" s="168"/>
      <c r="G349" s="168"/>
      <c r="H349" s="239"/>
      <c r="I349" s="311">
        <v>45000</v>
      </c>
      <c r="J349" s="93"/>
      <c r="K349" s="93"/>
      <c r="L349" s="50" t="s">
        <v>496</v>
      </c>
      <c r="M349" s="311">
        <v>45000</v>
      </c>
      <c r="N349" s="93"/>
      <c r="O349" s="93"/>
      <c r="P349" s="37" t="s">
        <v>496</v>
      </c>
    </row>
    <row r="350" spans="2:17" ht="20.100000000000001" customHeight="1">
      <c r="B350" s="164"/>
      <c r="C350" s="312"/>
      <c r="D350" s="312"/>
      <c r="E350" s="166" t="s">
        <v>221</v>
      </c>
      <c r="F350" s="168"/>
      <c r="G350" s="168"/>
      <c r="H350" s="239"/>
      <c r="I350" s="311">
        <v>15000</v>
      </c>
      <c r="J350" s="93"/>
      <c r="K350" s="93"/>
      <c r="L350" s="50" t="s">
        <v>496</v>
      </c>
      <c r="M350" s="311">
        <v>15000</v>
      </c>
      <c r="N350" s="93"/>
      <c r="O350" s="93"/>
      <c r="P350" s="37" t="s">
        <v>496</v>
      </c>
    </row>
    <row r="351" spans="2:17" ht="20.100000000000001" customHeight="1">
      <c r="B351" s="164"/>
      <c r="C351" s="312"/>
      <c r="D351" s="312"/>
      <c r="E351" s="166" t="s">
        <v>222</v>
      </c>
      <c r="F351" s="168"/>
      <c r="G351" s="168"/>
      <c r="H351" s="239"/>
      <c r="I351" s="135"/>
      <c r="J351" s="93"/>
      <c r="K351" s="93"/>
      <c r="L351" s="50" t="s">
        <v>496</v>
      </c>
      <c r="M351" s="135"/>
      <c r="N351" s="93"/>
      <c r="O351" s="93"/>
      <c r="P351" s="37" t="s">
        <v>496</v>
      </c>
    </row>
    <row r="352" spans="2:17" ht="20.100000000000001" customHeight="1">
      <c r="B352" s="164"/>
      <c r="C352" s="312"/>
      <c r="D352" s="312"/>
      <c r="E352" s="166" t="s">
        <v>223</v>
      </c>
      <c r="F352" s="168"/>
      <c r="G352" s="168"/>
      <c r="H352" s="239"/>
      <c r="I352" s="311">
        <v>15000</v>
      </c>
      <c r="J352" s="93"/>
      <c r="K352" s="93"/>
      <c r="L352" s="50" t="s">
        <v>496</v>
      </c>
      <c r="M352" s="311">
        <v>15000</v>
      </c>
      <c r="N352" s="93"/>
      <c r="O352" s="93"/>
      <c r="P352" s="37" t="s">
        <v>496</v>
      </c>
    </row>
    <row r="353" spans="2:20" ht="20.100000000000001" customHeight="1">
      <c r="B353" s="164"/>
      <c r="C353" s="312"/>
      <c r="D353" s="312"/>
      <c r="E353" s="166" t="s">
        <v>71</v>
      </c>
      <c r="F353" s="168"/>
      <c r="G353" s="168"/>
      <c r="H353" s="239"/>
      <c r="I353" s="311">
        <v>25000</v>
      </c>
      <c r="J353" s="93"/>
      <c r="K353" s="93"/>
      <c r="L353" s="50" t="s">
        <v>496</v>
      </c>
      <c r="M353" s="311">
        <v>25000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2547</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2583</v>
      </c>
      <c r="H363" s="170"/>
      <c r="I363" s="170"/>
      <c r="J363" s="170"/>
      <c r="K363" s="170"/>
      <c r="L363" s="170"/>
      <c r="M363" s="170"/>
      <c r="N363" s="170"/>
      <c r="O363" s="170"/>
      <c r="P363" s="171"/>
    </row>
    <row r="364" spans="2:20" ht="120" customHeight="1">
      <c r="B364" s="293" t="s">
        <v>220</v>
      </c>
      <c r="C364" s="168"/>
      <c r="D364" s="168"/>
      <c r="E364" s="168"/>
      <c r="F364" s="239"/>
      <c r="G364" s="169" t="s">
        <v>2548</v>
      </c>
      <c r="H364" s="170"/>
      <c r="I364" s="170"/>
      <c r="J364" s="170"/>
      <c r="K364" s="170"/>
      <c r="L364" s="170"/>
      <c r="M364" s="170"/>
      <c r="N364" s="170"/>
      <c r="O364" s="170"/>
      <c r="P364" s="171"/>
    </row>
    <row r="365" spans="2:20" ht="120" customHeight="1">
      <c r="B365" s="293" t="s">
        <v>223</v>
      </c>
      <c r="C365" s="168"/>
      <c r="D365" s="168"/>
      <c r="E365" s="168"/>
      <c r="F365" s="239"/>
      <c r="G365" s="169" t="s">
        <v>2581</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2549</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4</v>
      </c>
      <c r="I393" s="190"/>
      <c r="J393" s="190"/>
      <c r="K393" s="190"/>
      <c r="L393" s="190"/>
      <c r="M393" s="190"/>
      <c r="N393" s="190"/>
      <c r="O393" s="190"/>
      <c r="P393" s="49" t="s">
        <v>492</v>
      </c>
    </row>
    <row r="394" spans="1:20" ht="20.100000000000001" customHeight="1">
      <c r="B394" s="277"/>
      <c r="C394" s="278"/>
      <c r="D394" s="163" t="s">
        <v>249</v>
      </c>
      <c r="E394" s="163"/>
      <c r="F394" s="163"/>
      <c r="G394" s="163"/>
      <c r="H394" s="135">
        <v>6</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4</v>
      </c>
      <c r="I397" s="93"/>
      <c r="J397" s="93"/>
      <c r="K397" s="93"/>
      <c r="L397" s="93"/>
      <c r="M397" s="93"/>
      <c r="N397" s="93"/>
      <c r="O397" s="93"/>
      <c r="P397" s="37" t="s">
        <v>494</v>
      </c>
    </row>
    <row r="398" spans="1:20" ht="20.100000000000001" customHeight="1">
      <c r="B398" s="164"/>
      <c r="C398" s="163"/>
      <c r="D398" s="163" t="s">
        <v>253</v>
      </c>
      <c r="E398" s="163"/>
      <c r="F398" s="163"/>
      <c r="G398" s="163"/>
      <c r="H398" s="135">
        <v>5</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0</v>
      </c>
      <c r="I402" s="93"/>
      <c r="J402" s="93"/>
      <c r="K402" s="93"/>
      <c r="L402" s="93"/>
      <c r="M402" s="93"/>
      <c r="N402" s="93"/>
      <c r="O402" s="93"/>
      <c r="P402" s="37" t="s">
        <v>494</v>
      </c>
    </row>
    <row r="403" spans="2:20" ht="20.100000000000001" customHeight="1">
      <c r="B403" s="262"/>
      <c r="C403" s="263"/>
      <c r="D403" s="163" t="s">
        <v>258</v>
      </c>
      <c r="E403" s="163"/>
      <c r="F403" s="163"/>
      <c r="G403" s="163"/>
      <c r="H403" s="135">
        <v>1</v>
      </c>
      <c r="I403" s="93"/>
      <c r="J403" s="93"/>
      <c r="K403" s="93"/>
      <c r="L403" s="93"/>
      <c r="M403" s="93"/>
      <c r="N403" s="93"/>
      <c r="O403" s="93"/>
      <c r="P403" s="37" t="s">
        <v>494</v>
      </c>
    </row>
    <row r="404" spans="2:20" ht="20.100000000000001" customHeight="1">
      <c r="B404" s="262"/>
      <c r="C404" s="263"/>
      <c r="D404" s="163" t="s">
        <v>259</v>
      </c>
      <c r="E404" s="163"/>
      <c r="F404" s="163"/>
      <c r="G404" s="163"/>
      <c r="H404" s="135">
        <v>3</v>
      </c>
      <c r="I404" s="93"/>
      <c r="J404" s="93"/>
      <c r="K404" s="93"/>
      <c r="L404" s="93"/>
      <c r="M404" s="93"/>
      <c r="N404" s="93"/>
      <c r="O404" s="93"/>
      <c r="P404" s="37" t="s">
        <v>494</v>
      </c>
    </row>
    <row r="405" spans="2:20" ht="20.100000000000001" customHeight="1">
      <c r="B405" s="262"/>
      <c r="C405" s="263"/>
      <c r="D405" s="163" t="s">
        <v>260</v>
      </c>
      <c r="E405" s="163"/>
      <c r="F405" s="163"/>
      <c r="G405" s="163"/>
      <c r="H405" s="135">
        <v>4</v>
      </c>
      <c r="I405" s="93"/>
      <c r="J405" s="93"/>
      <c r="K405" s="93"/>
      <c r="L405" s="93"/>
      <c r="M405" s="93"/>
      <c r="N405" s="93"/>
      <c r="O405" s="93"/>
      <c r="P405" s="37" t="s">
        <v>494</v>
      </c>
    </row>
    <row r="406" spans="2:20" ht="20.100000000000001" customHeight="1">
      <c r="B406" s="264"/>
      <c r="C406" s="265"/>
      <c r="D406" s="163" t="s">
        <v>261</v>
      </c>
      <c r="E406" s="163"/>
      <c r="F406" s="163"/>
      <c r="G406" s="163"/>
      <c r="H406" s="135">
        <v>2</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v>
      </c>
      <c r="I407" s="93"/>
      <c r="J407" s="93"/>
      <c r="K407" s="93"/>
      <c r="L407" s="93"/>
      <c r="M407" s="93"/>
      <c r="N407" s="93"/>
      <c r="O407" s="93"/>
      <c r="P407" s="37" t="s">
        <v>494</v>
      </c>
    </row>
    <row r="408" spans="2:20" ht="20.100000000000001" customHeight="1">
      <c r="B408" s="164"/>
      <c r="C408" s="163"/>
      <c r="D408" s="163" t="s">
        <v>263</v>
      </c>
      <c r="E408" s="163"/>
      <c r="F408" s="163"/>
      <c r="G408" s="163"/>
      <c r="H408" s="135">
        <v>1</v>
      </c>
      <c r="I408" s="93"/>
      <c r="J408" s="93"/>
      <c r="K408" s="93"/>
      <c r="L408" s="93"/>
      <c r="M408" s="93"/>
      <c r="N408" s="93"/>
      <c r="O408" s="93"/>
      <c r="P408" s="37" t="s">
        <v>494</v>
      </c>
    </row>
    <row r="409" spans="2:20" ht="20.100000000000001" customHeight="1">
      <c r="B409" s="164"/>
      <c r="C409" s="163"/>
      <c r="D409" s="163" t="s">
        <v>264</v>
      </c>
      <c r="E409" s="163"/>
      <c r="F409" s="163"/>
      <c r="G409" s="163"/>
      <c r="H409" s="135">
        <v>6</v>
      </c>
      <c r="I409" s="93"/>
      <c r="J409" s="93"/>
      <c r="K409" s="93"/>
      <c r="L409" s="93"/>
      <c r="M409" s="93"/>
      <c r="N409" s="93"/>
      <c r="O409" s="93"/>
      <c r="P409" s="37" t="s">
        <v>494</v>
      </c>
    </row>
    <row r="410" spans="2:20" ht="20.100000000000001" customHeight="1">
      <c r="B410" s="164"/>
      <c r="C410" s="163"/>
      <c r="D410" s="163" t="s">
        <v>265</v>
      </c>
      <c r="E410" s="163"/>
      <c r="F410" s="163"/>
      <c r="G410" s="163"/>
      <c r="H410" s="135">
        <v>2</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86.1</v>
      </c>
      <c r="I415" s="190"/>
      <c r="J415" s="190"/>
      <c r="K415" s="190"/>
      <c r="L415" s="190"/>
      <c r="M415" s="190"/>
      <c r="N415" s="190"/>
      <c r="O415" s="190"/>
      <c r="P415" s="49" t="s">
        <v>500</v>
      </c>
    </row>
    <row r="416" spans="2:20" ht="20.100000000000001" customHeight="1">
      <c r="B416" s="164" t="s">
        <v>270</v>
      </c>
      <c r="C416" s="163"/>
      <c r="D416" s="163"/>
      <c r="E416" s="163"/>
      <c r="F416" s="163"/>
      <c r="G416" s="163"/>
      <c r="H416" s="135">
        <v>10</v>
      </c>
      <c r="I416" s="93"/>
      <c r="J416" s="93"/>
      <c r="K416" s="93"/>
      <c r="L416" s="93"/>
      <c r="M416" s="93"/>
      <c r="N416" s="93"/>
      <c r="O416" s="93"/>
      <c r="P416" s="37" t="s">
        <v>492</v>
      </c>
    </row>
    <row r="417" spans="2:20" ht="20.100000000000001" customHeight="1">
      <c r="B417" s="164" t="s">
        <v>271</v>
      </c>
      <c r="C417" s="163"/>
      <c r="D417" s="163"/>
      <c r="E417" s="163"/>
      <c r="F417" s="163"/>
      <c r="G417" s="163"/>
      <c r="H417" s="135">
        <v>83.3</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0</v>
      </c>
      <c r="I423" s="93"/>
      <c r="J423" s="93"/>
      <c r="K423" s="93"/>
      <c r="L423" s="93"/>
      <c r="M423" s="93"/>
      <c r="N423" s="93"/>
      <c r="O423" s="93"/>
      <c r="P423" s="37" t="s">
        <v>494</v>
      </c>
    </row>
    <row r="424" spans="2:20" ht="20.100000000000001" customHeight="1">
      <c r="B424" s="256"/>
      <c r="C424" s="257"/>
      <c r="D424" s="257"/>
      <c r="E424" s="163" t="s">
        <v>281</v>
      </c>
      <c r="F424" s="163"/>
      <c r="G424" s="163"/>
      <c r="H424" s="135">
        <v>0</v>
      </c>
      <c r="I424" s="93"/>
      <c r="J424" s="93"/>
      <c r="K424" s="93"/>
      <c r="L424" s="93"/>
      <c r="M424" s="93"/>
      <c r="N424" s="93"/>
      <c r="O424" s="93"/>
      <c r="P424" s="37" t="s">
        <v>494</v>
      </c>
    </row>
    <row r="425" spans="2:20" ht="20.100000000000001" customHeight="1">
      <c r="B425" s="256"/>
      <c r="C425" s="257"/>
      <c r="D425" s="257"/>
      <c r="E425" s="163" t="s">
        <v>427</v>
      </c>
      <c r="F425" s="163"/>
      <c r="G425" s="163"/>
      <c r="H425" s="135">
        <v>2</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0</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2550</v>
      </c>
      <c r="I437" s="170"/>
      <c r="J437" s="170"/>
      <c r="K437" s="170"/>
      <c r="L437" s="170"/>
      <c r="M437" s="170"/>
      <c r="N437" s="170"/>
      <c r="O437" s="170"/>
      <c r="P437" s="171"/>
    </row>
    <row r="438" spans="1:20" ht="20.100000000000001" customHeight="1">
      <c r="B438" s="245"/>
      <c r="C438" s="166" t="s">
        <v>14</v>
      </c>
      <c r="D438" s="168"/>
      <c r="E438" s="168"/>
      <c r="F438" s="168"/>
      <c r="G438" s="239"/>
      <c r="H438" s="89" t="s">
        <v>2489</v>
      </c>
      <c r="I438" s="90"/>
      <c r="J438" s="35" t="s">
        <v>484</v>
      </c>
      <c r="K438" s="90" t="s">
        <v>2490</v>
      </c>
      <c r="L438" s="90"/>
      <c r="M438" s="35" t="s">
        <v>484</v>
      </c>
      <c r="N438" s="90" t="s">
        <v>2491</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2551</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2552</v>
      </c>
      <c r="I444" s="170"/>
      <c r="J444" s="170"/>
      <c r="K444" s="170"/>
      <c r="L444" s="170"/>
      <c r="M444" s="170"/>
      <c r="N444" s="170"/>
      <c r="O444" s="170"/>
      <c r="P444" s="171"/>
    </row>
    <row r="445" spans="1:20" ht="20.100000000000001" customHeight="1">
      <c r="B445" s="237"/>
      <c r="C445" s="166" t="s">
        <v>14</v>
      </c>
      <c r="D445" s="168"/>
      <c r="E445" s="168"/>
      <c r="F445" s="168"/>
      <c r="G445" s="239"/>
      <c r="H445" s="89" t="s">
        <v>2489</v>
      </c>
      <c r="I445" s="90"/>
      <c r="J445" s="35" t="s">
        <v>484</v>
      </c>
      <c r="K445" s="90" t="s">
        <v>2506</v>
      </c>
      <c r="L445" s="90"/>
      <c r="M445" s="35" t="s">
        <v>484</v>
      </c>
      <c r="N445" s="90" t="s">
        <v>2507</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 customHeight="1">
      <c r="B449" s="237"/>
      <c r="C449" s="204" t="s">
        <v>288</v>
      </c>
      <c r="D449" s="215"/>
      <c r="E449" s="215"/>
      <c r="F449" s="215"/>
      <c r="G449" s="233"/>
      <c r="H449" s="140" t="s">
        <v>2553</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2554</v>
      </c>
      <c r="I451" s="170"/>
      <c r="J451" s="170"/>
      <c r="K451" s="170"/>
      <c r="L451" s="170"/>
      <c r="M451" s="170"/>
      <c r="N451" s="170"/>
      <c r="O451" s="170"/>
      <c r="P451" s="171"/>
    </row>
    <row r="452" spans="2:16" ht="20.100000000000001" customHeight="1">
      <c r="B452" s="237"/>
      <c r="C452" s="166" t="s">
        <v>14</v>
      </c>
      <c r="D452" s="168"/>
      <c r="E452" s="168"/>
      <c r="F452" s="168"/>
      <c r="G452" s="239"/>
      <c r="H452" s="89" t="s">
        <v>2489</v>
      </c>
      <c r="I452" s="90"/>
      <c r="J452" s="35" t="s">
        <v>484</v>
      </c>
      <c r="K452" s="90" t="s">
        <v>2555</v>
      </c>
      <c r="L452" s="90"/>
      <c r="M452" s="35" t="s">
        <v>484</v>
      </c>
      <c r="N452" s="90" t="s">
        <v>2556</v>
      </c>
      <c r="O452" s="90"/>
      <c r="P452" s="91"/>
    </row>
    <row r="453" spans="2:16" ht="20.100000000000001" customHeight="1">
      <c r="B453" s="237"/>
      <c r="C453" s="114" t="s">
        <v>284</v>
      </c>
      <c r="D453" s="115"/>
      <c r="E453" s="130"/>
      <c r="F453" s="231" t="s">
        <v>285</v>
      </c>
      <c r="G453" s="232"/>
      <c r="H453" s="23">
        <v>8</v>
      </c>
      <c r="I453" s="35" t="s">
        <v>501</v>
      </c>
      <c r="J453" s="24">
        <v>45</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t="s">
        <v>2557</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2558</v>
      </c>
      <c r="I458" s="170"/>
      <c r="J458" s="170"/>
      <c r="K458" s="170"/>
      <c r="L458" s="170"/>
      <c r="M458" s="170"/>
      <c r="N458" s="170"/>
      <c r="O458" s="170"/>
      <c r="P458" s="171"/>
    </row>
    <row r="459" spans="2:16" ht="20.100000000000001" customHeight="1">
      <c r="B459" s="237"/>
      <c r="C459" s="166" t="s">
        <v>14</v>
      </c>
      <c r="D459" s="168"/>
      <c r="E459" s="168"/>
      <c r="F459" s="168"/>
      <c r="G459" s="239"/>
      <c r="H459" s="89" t="s">
        <v>2489</v>
      </c>
      <c r="I459" s="90"/>
      <c r="J459" s="35" t="s">
        <v>484</v>
      </c>
      <c r="K459" s="90" t="s">
        <v>2559</v>
      </c>
      <c r="L459" s="90"/>
      <c r="M459" s="35" t="s">
        <v>484</v>
      </c>
      <c r="N459" s="90" t="s">
        <v>2560</v>
      </c>
      <c r="O459" s="90"/>
      <c r="P459" s="91"/>
    </row>
    <row r="460" spans="2:16" ht="20.100000000000001" customHeight="1">
      <c r="B460" s="237"/>
      <c r="C460" s="114" t="s">
        <v>284</v>
      </c>
      <c r="D460" s="115"/>
      <c r="E460" s="130"/>
      <c r="F460" s="231" t="s">
        <v>285</v>
      </c>
      <c r="G460" s="232"/>
      <c r="H460" s="23">
        <v>8</v>
      </c>
      <c r="I460" s="35" t="s">
        <v>501</v>
      </c>
      <c r="J460" s="24">
        <v>30</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t="s">
        <v>2557</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2511</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2561</v>
      </c>
      <c r="M475" s="102"/>
      <c r="N475" s="102"/>
      <c r="O475" s="103"/>
      <c r="P475" s="104"/>
    </row>
    <row r="476" spans="2:20" ht="20.100000000000001" customHeight="1">
      <c r="B476" s="129" t="s">
        <v>291</v>
      </c>
      <c r="C476" s="115"/>
      <c r="D476" s="115"/>
      <c r="E476" s="115"/>
      <c r="F476" s="115"/>
      <c r="G476" s="130"/>
      <c r="H476" s="175" t="s">
        <v>2511</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2562</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2511</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2563</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2511</v>
      </c>
      <c r="K485" s="175"/>
      <c r="L485" s="175"/>
      <c r="M485" s="175"/>
      <c r="N485" s="175"/>
      <c r="O485" s="135"/>
      <c r="P485" s="176"/>
      <c r="S485" s="15" t="str">
        <f>IF($F$482=MST!$I$6,IF(J485="","未記入",""),"")</f>
        <v/>
      </c>
    </row>
    <row r="486" spans="1:20" ht="20.100000000000001" customHeight="1">
      <c r="B486" s="129" t="s">
        <v>505</v>
      </c>
      <c r="C486" s="115"/>
      <c r="D486" s="115"/>
      <c r="E486" s="130"/>
      <c r="F486" s="135" t="s">
        <v>2515</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2564</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2564</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2565</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2565</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2565</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2511</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2515</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2511</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2515</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2511</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2566</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2567</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0" zoomScaleNormal="85" zoomScaleSheetLayoutView="100" workbookViewId="0">
      <selection activeCell="S49" sqref="S49"/>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2539</v>
      </c>
      <c r="K4" s="480"/>
      <c r="L4" s="480"/>
      <c r="M4" s="479" t="s">
        <v>2568</v>
      </c>
      <c r="N4" s="480"/>
      <c r="O4" s="480"/>
      <c r="P4" s="480"/>
      <c r="Q4" s="480"/>
      <c r="R4" s="65" t="s">
        <v>2524</v>
      </c>
      <c r="S4" s="25"/>
      <c r="T4" s="12"/>
    </row>
    <row r="5" spans="1:23" ht="50.1" customHeight="1">
      <c r="B5" s="509"/>
      <c r="C5" s="487" t="s">
        <v>314</v>
      </c>
      <c r="D5" s="487"/>
      <c r="E5" s="487"/>
      <c r="F5" s="487"/>
      <c r="G5" s="487"/>
      <c r="H5" s="477"/>
      <c r="I5" s="478"/>
      <c r="J5" s="479"/>
      <c r="K5" s="480"/>
      <c r="L5" s="480"/>
      <c r="M5" s="479"/>
      <c r="N5" s="480"/>
      <c r="O5" s="480"/>
      <c r="P5" s="480"/>
      <c r="Q5" s="480"/>
      <c r="R5" s="65"/>
      <c r="S5" s="25"/>
    </row>
    <row r="6" spans="1:23" ht="50.1" customHeight="1">
      <c r="B6" s="509"/>
      <c r="C6" s="487" t="s">
        <v>315</v>
      </c>
      <c r="D6" s="487"/>
      <c r="E6" s="487"/>
      <c r="F6" s="487"/>
      <c r="G6" s="487"/>
      <c r="H6" s="477"/>
      <c r="I6" s="478"/>
      <c r="J6" s="479"/>
      <c r="K6" s="480"/>
      <c r="L6" s="480"/>
      <c r="M6" s="479"/>
      <c r="N6" s="480"/>
      <c r="O6" s="480"/>
      <c r="P6" s="480"/>
      <c r="Q6" s="480"/>
      <c r="R6" s="65"/>
      <c r="S6" s="25"/>
    </row>
    <row r="7" spans="1:23" ht="50.1" customHeight="1">
      <c r="B7" s="509"/>
      <c r="C7" s="487" t="s">
        <v>316</v>
      </c>
      <c r="D7" s="487"/>
      <c r="E7" s="487"/>
      <c r="F7" s="487"/>
      <c r="G7" s="487"/>
      <c r="H7" s="477"/>
      <c r="I7" s="478"/>
      <c r="J7" s="479"/>
      <c r="K7" s="480"/>
      <c r="L7" s="480"/>
      <c r="M7" s="479"/>
      <c r="N7" s="480"/>
      <c r="O7" s="480"/>
      <c r="P7" s="480"/>
      <c r="Q7" s="480"/>
      <c r="R7" s="65"/>
      <c r="S7" s="25"/>
    </row>
    <row r="8" spans="1:23" ht="50.1" customHeight="1">
      <c r="B8" s="509"/>
      <c r="C8" s="487" t="s">
        <v>317</v>
      </c>
      <c r="D8" s="487"/>
      <c r="E8" s="487"/>
      <c r="F8" s="487"/>
      <c r="G8" s="487"/>
      <c r="H8" s="477"/>
      <c r="I8" s="478"/>
      <c r="J8" s="479"/>
      <c r="K8" s="480"/>
      <c r="L8" s="480"/>
      <c r="M8" s="479"/>
      <c r="N8" s="480"/>
      <c r="O8" s="480"/>
      <c r="P8" s="480"/>
      <c r="Q8" s="480"/>
      <c r="R8" s="65"/>
      <c r="S8" s="25"/>
    </row>
    <row r="9" spans="1:23" ht="50.1" customHeight="1">
      <c r="B9" s="509"/>
      <c r="C9" s="487" t="s">
        <v>318</v>
      </c>
      <c r="D9" s="487"/>
      <c r="E9" s="487"/>
      <c r="F9" s="487"/>
      <c r="G9" s="487"/>
      <c r="H9" s="477"/>
      <c r="I9" s="478"/>
      <c r="J9" s="479"/>
      <c r="K9" s="480"/>
      <c r="L9" s="480"/>
      <c r="M9" s="479"/>
      <c r="N9" s="480"/>
      <c r="O9" s="480"/>
      <c r="P9" s="480"/>
      <c r="Q9" s="480"/>
      <c r="R9" s="65"/>
      <c r="S9" s="25"/>
    </row>
    <row r="10" spans="1:23" ht="50.1" customHeight="1">
      <c r="B10" s="509"/>
      <c r="C10" s="487" t="s">
        <v>319</v>
      </c>
      <c r="D10" s="487"/>
      <c r="E10" s="487"/>
      <c r="F10" s="487"/>
      <c r="G10" s="487"/>
      <c r="H10" s="477"/>
      <c r="I10" s="478"/>
      <c r="J10" s="479"/>
      <c r="K10" s="480"/>
      <c r="L10" s="480"/>
      <c r="M10" s="479"/>
      <c r="N10" s="480"/>
      <c r="O10" s="480"/>
      <c r="P10" s="480"/>
      <c r="Q10" s="480"/>
      <c r="R10" s="65"/>
      <c r="S10" s="25"/>
    </row>
    <row r="11" spans="1:23" ht="50.1" customHeight="1">
      <c r="B11" s="509"/>
      <c r="C11" s="487" t="s">
        <v>320</v>
      </c>
      <c r="D11" s="487"/>
      <c r="E11" s="487"/>
      <c r="F11" s="487"/>
      <c r="G11" s="487"/>
      <c r="H11" s="477"/>
      <c r="I11" s="478"/>
      <c r="J11" s="479"/>
      <c r="K11" s="480"/>
      <c r="L11" s="480"/>
      <c r="M11" s="479"/>
      <c r="N11" s="480"/>
      <c r="O11" s="480"/>
      <c r="P11" s="480"/>
      <c r="Q11" s="480"/>
      <c r="R11" s="65"/>
      <c r="S11" s="25"/>
    </row>
    <row r="12" spans="1:23" ht="50.1" customHeight="1">
      <c r="B12" s="509"/>
      <c r="C12" s="487" t="s">
        <v>321</v>
      </c>
      <c r="D12" s="487"/>
      <c r="E12" s="487"/>
      <c r="F12" s="487"/>
      <c r="G12" s="487"/>
      <c r="H12" s="477"/>
      <c r="I12" s="478"/>
      <c r="J12" s="479"/>
      <c r="K12" s="480"/>
      <c r="L12" s="480"/>
      <c r="M12" s="479"/>
      <c r="N12" s="480"/>
      <c r="O12" s="480"/>
      <c r="P12" s="480"/>
      <c r="Q12" s="480"/>
      <c r="R12" s="65"/>
      <c r="S12" s="25"/>
    </row>
    <row r="13" spans="1:23" ht="50.1" customHeight="1">
      <c r="B13" s="509"/>
      <c r="C13" s="487" t="s">
        <v>322</v>
      </c>
      <c r="D13" s="487"/>
      <c r="E13" s="487"/>
      <c r="F13" s="487"/>
      <c r="G13" s="487"/>
      <c r="H13" s="477"/>
      <c r="I13" s="478"/>
      <c r="J13" s="479"/>
      <c r="K13" s="480"/>
      <c r="L13" s="480"/>
      <c r="M13" s="479"/>
      <c r="N13" s="480"/>
      <c r="O13" s="480"/>
      <c r="P13" s="480"/>
      <c r="Q13" s="480"/>
      <c r="R13" s="65"/>
      <c r="S13" s="25"/>
    </row>
    <row r="14" spans="1:23" ht="50.1" customHeight="1">
      <c r="B14" s="509"/>
      <c r="C14" s="487" t="s">
        <v>323</v>
      </c>
      <c r="D14" s="487"/>
      <c r="E14" s="487"/>
      <c r="F14" s="487"/>
      <c r="G14" s="487"/>
      <c r="H14" s="477"/>
      <c r="I14" s="478"/>
      <c r="J14" s="479"/>
      <c r="K14" s="480"/>
      <c r="L14" s="480"/>
      <c r="M14" s="479"/>
      <c r="N14" s="480"/>
      <c r="O14" s="480"/>
      <c r="P14" s="480"/>
      <c r="Q14" s="480"/>
      <c r="R14" s="65"/>
      <c r="S14" s="25"/>
    </row>
    <row r="15" spans="1:23" ht="50.1" customHeight="1" thickBot="1">
      <c r="B15" s="510"/>
      <c r="C15" s="518" t="s">
        <v>324</v>
      </c>
      <c r="D15" s="518"/>
      <c r="E15" s="518"/>
      <c r="F15" s="518"/>
      <c r="G15" s="518"/>
      <c r="H15" s="481"/>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c r="I17" s="478"/>
      <c r="J17" s="479"/>
      <c r="K17" s="480"/>
      <c r="L17" s="480"/>
      <c r="M17" s="479"/>
      <c r="N17" s="480"/>
      <c r="O17" s="480"/>
      <c r="P17" s="480"/>
      <c r="Q17" s="480"/>
      <c r="R17" s="65"/>
      <c r="S17" s="25"/>
    </row>
    <row r="18" spans="2:19" ht="50.1" customHeight="1">
      <c r="B18" s="59"/>
      <c r="C18" s="487" t="s">
        <v>347</v>
      </c>
      <c r="D18" s="487"/>
      <c r="E18" s="487"/>
      <c r="F18" s="487"/>
      <c r="G18" s="487"/>
      <c r="H18" s="477"/>
      <c r="I18" s="478"/>
      <c r="J18" s="479"/>
      <c r="K18" s="480"/>
      <c r="L18" s="480"/>
      <c r="M18" s="479"/>
      <c r="N18" s="480"/>
      <c r="O18" s="480"/>
      <c r="P18" s="480"/>
      <c r="Q18" s="480"/>
      <c r="R18" s="65"/>
      <c r="S18" s="25"/>
    </row>
    <row r="19" spans="2:19" ht="50.1" customHeight="1">
      <c r="B19" s="59"/>
      <c r="C19" s="514" t="s">
        <v>415</v>
      </c>
      <c r="D19" s="515"/>
      <c r="E19" s="515"/>
      <c r="F19" s="515"/>
      <c r="G19" s="516"/>
      <c r="H19" s="477"/>
      <c r="I19" s="478"/>
      <c r="J19" s="479"/>
      <c r="K19" s="480"/>
      <c r="L19" s="480"/>
      <c r="M19" s="479"/>
      <c r="N19" s="480"/>
      <c r="O19" s="480"/>
      <c r="P19" s="480"/>
      <c r="Q19" s="480"/>
      <c r="R19" s="65"/>
      <c r="S19" s="25"/>
    </row>
    <row r="20" spans="2:19" ht="50.1" customHeight="1">
      <c r="B20" s="59"/>
      <c r="C20" s="487" t="s">
        <v>340</v>
      </c>
      <c r="D20" s="487"/>
      <c r="E20" s="487"/>
      <c r="F20" s="487"/>
      <c r="G20" s="487"/>
      <c r="H20" s="477"/>
      <c r="I20" s="478"/>
      <c r="J20" s="479"/>
      <c r="K20" s="480"/>
      <c r="L20" s="480"/>
      <c r="M20" s="479"/>
      <c r="N20" s="480"/>
      <c r="O20" s="480"/>
      <c r="P20" s="480"/>
      <c r="Q20" s="480"/>
      <c r="R20" s="65"/>
      <c r="S20" s="25"/>
    </row>
    <row r="21" spans="2:19" ht="50.1" customHeight="1">
      <c r="B21" s="59"/>
      <c r="C21" s="487" t="s">
        <v>344</v>
      </c>
      <c r="D21" s="487"/>
      <c r="E21" s="487"/>
      <c r="F21" s="487"/>
      <c r="G21" s="487"/>
      <c r="H21" s="477" t="s">
        <v>2375</v>
      </c>
      <c r="I21" s="478"/>
      <c r="J21" s="479" t="s">
        <v>2569</v>
      </c>
      <c r="K21" s="480"/>
      <c r="L21" s="480"/>
      <c r="M21" s="479" t="s">
        <v>2571</v>
      </c>
      <c r="N21" s="480"/>
      <c r="O21" s="480"/>
      <c r="P21" s="480"/>
      <c r="Q21" s="480"/>
      <c r="R21" s="65"/>
      <c r="S21" s="25" t="s">
        <v>2524</v>
      </c>
    </row>
    <row r="22" spans="2:19" ht="50.1" customHeight="1">
      <c r="B22" s="59"/>
      <c r="C22" s="487" t="s">
        <v>343</v>
      </c>
      <c r="D22" s="487"/>
      <c r="E22" s="487"/>
      <c r="F22" s="487"/>
      <c r="G22" s="487"/>
      <c r="H22" s="477" t="s">
        <v>2375</v>
      </c>
      <c r="I22" s="478"/>
      <c r="J22" s="479" t="s">
        <v>2570</v>
      </c>
      <c r="K22" s="480"/>
      <c r="L22" s="480"/>
      <c r="M22" s="479" t="s">
        <v>2572</v>
      </c>
      <c r="N22" s="480"/>
      <c r="O22" s="480"/>
      <c r="P22" s="480"/>
      <c r="Q22" s="480"/>
      <c r="R22" s="65"/>
      <c r="S22" s="25" t="s">
        <v>2524</v>
      </c>
    </row>
    <row r="23" spans="2:19" ht="50.1" customHeight="1">
      <c r="B23" s="59"/>
      <c r="C23" s="487" t="s">
        <v>348</v>
      </c>
      <c r="D23" s="487"/>
      <c r="E23" s="487"/>
      <c r="F23" s="487"/>
      <c r="G23" s="487"/>
      <c r="H23" s="477"/>
      <c r="I23" s="478"/>
      <c r="J23" s="479"/>
      <c r="K23" s="480"/>
      <c r="L23" s="480"/>
      <c r="M23" s="479"/>
      <c r="N23" s="480"/>
      <c r="O23" s="480"/>
      <c r="P23" s="480"/>
      <c r="Q23" s="480"/>
      <c r="R23" s="65"/>
      <c r="S23" s="25"/>
    </row>
    <row r="24" spans="2:19" ht="50.1" customHeight="1">
      <c r="B24" s="59"/>
      <c r="C24" s="487" t="s">
        <v>403</v>
      </c>
      <c r="D24" s="487"/>
      <c r="E24" s="487"/>
      <c r="F24" s="487"/>
      <c r="G24" s="487"/>
      <c r="H24" s="477"/>
      <c r="I24" s="478"/>
      <c r="J24" s="479"/>
      <c r="K24" s="480"/>
      <c r="L24" s="480"/>
      <c r="M24" s="479"/>
      <c r="N24" s="480"/>
      <c r="O24" s="480"/>
      <c r="P24" s="480"/>
      <c r="Q24" s="480"/>
      <c r="R24" s="65"/>
      <c r="S24" s="25"/>
    </row>
    <row r="25" spans="2:19" ht="50.1" customHeight="1" thickBot="1">
      <c r="B25" s="59"/>
      <c r="C25" s="500" t="s">
        <v>345</v>
      </c>
      <c r="D25" s="500"/>
      <c r="E25" s="500"/>
      <c r="F25" s="500"/>
      <c r="G25" s="500"/>
      <c r="H25" s="481"/>
      <c r="I25" s="482"/>
      <c r="J25" s="495"/>
      <c r="K25" s="496"/>
      <c r="L25" s="496"/>
      <c r="M25" s="495"/>
      <c r="N25" s="496"/>
      <c r="O25" s="496"/>
      <c r="P25" s="496"/>
      <c r="Q25" s="496"/>
      <c r="R25" s="66"/>
      <c r="S25" s="26"/>
    </row>
    <row r="26" spans="2:19" ht="50.1" customHeight="1" thickBot="1">
      <c r="B26" s="506" t="s">
        <v>326</v>
      </c>
      <c r="C26" s="507"/>
      <c r="D26" s="507"/>
      <c r="E26" s="507"/>
      <c r="F26" s="507"/>
      <c r="G26" s="507"/>
      <c r="H26" s="483" t="s">
        <v>2375</v>
      </c>
      <c r="I26" s="484"/>
      <c r="J26" s="504" t="s">
        <v>2573</v>
      </c>
      <c r="K26" s="505"/>
      <c r="L26" s="505"/>
      <c r="M26" s="504" t="s">
        <v>2572</v>
      </c>
      <c r="N26" s="505"/>
      <c r="O26" s="505"/>
      <c r="P26" s="505"/>
      <c r="Q26" s="505"/>
      <c r="R26" s="67"/>
      <c r="S26" s="27" t="s">
        <v>2524</v>
      </c>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c r="I28" s="478"/>
      <c r="J28" s="479"/>
      <c r="K28" s="480"/>
      <c r="L28" s="480"/>
      <c r="M28" s="479"/>
      <c r="N28" s="480"/>
      <c r="O28" s="480"/>
      <c r="P28" s="480"/>
      <c r="Q28" s="480"/>
      <c r="R28" s="65"/>
      <c r="S28" s="25"/>
    </row>
    <row r="29" spans="2:19" ht="50.1" customHeight="1">
      <c r="B29" s="59"/>
      <c r="C29" s="487" t="s">
        <v>329</v>
      </c>
      <c r="D29" s="487"/>
      <c r="E29" s="487"/>
      <c r="F29" s="487"/>
      <c r="G29" s="487"/>
      <c r="H29" s="477"/>
      <c r="I29" s="478"/>
      <c r="J29" s="479"/>
      <c r="K29" s="480"/>
      <c r="L29" s="480"/>
      <c r="M29" s="479"/>
      <c r="N29" s="480"/>
      <c r="O29" s="480"/>
      <c r="P29" s="480"/>
      <c r="Q29" s="480"/>
      <c r="R29" s="65"/>
      <c r="S29" s="25"/>
    </row>
    <row r="30" spans="2:19" ht="50.1" customHeight="1">
      <c r="B30" s="59"/>
      <c r="C30" s="487" t="s">
        <v>330</v>
      </c>
      <c r="D30" s="487"/>
      <c r="E30" s="487"/>
      <c r="F30" s="487"/>
      <c r="G30" s="487"/>
      <c r="H30" s="477"/>
      <c r="I30" s="478"/>
      <c r="J30" s="479"/>
      <c r="K30" s="480"/>
      <c r="L30" s="480"/>
      <c r="M30" s="479"/>
      <c r="N30" s="480"/>
      <c r="O30" s="480"/>
      <c r="P30" s="480"/>
      <c r="Q30" s="480"/>
      <c r="R30" s="65"/>
      <c r="S30" s="25"/>
    </row>
    <row r="31" spans="2:19" ht="50.1" customHeight="1">
      <c r="B31" s="59"/>
      <c r="C31" s="487" t="s">
        <v>331</v>
      </c>
      <c r="D31" s="487"/>
      <c r="E31" s="487"/>
      <c r="F31" s="487"/>
      <c r="G31" s="487"/>
      <c r="H31" s="477"/>
      <c r="I31" s="478"/>
      <c r="J31" s="479"/>
      <c r="K31" s="480"/>
      <c r="L31" s="480"/>
      <c r="M31" s="479"/>
      <c r="N31" s="480"/>
      <c r="O31" s="480"/>
      <c r="P31" s="480"/>
      <c r="Q31" s="480"/>
      <c r="R31" s="65"/>
      <c r="S31" s="25"/>
    </row>
    <row r="32" spans="2:19" ht="50.1" customHeight="1">
      <c r="B32" s="59"/>
      <c r="C32" s="487" t="s">
        <v>332</v>
      </c>
      <c r="D32" s="487"/>
      <c r="E32" s="487"/>
      <c r="F32" s="487"/>
      <c r="G32" s="487"/>
      <c r="H32" s="477"/>
      <c r="I32" s="478"/>
      <c r="J32" s="479"/>
      <c r="K32" s="480"/>
      <c r="L32" s="480"/>
      <c r="M32" s="479"/>
      <c r="N32" s="480"/>
      <c r="O32" s="480"/>
      <c r="P32" s="480"/>
      <c r="Q32" s="480"/>
      <c r="R32" s="65"/>
      <c r="S32" s="25"/>
    </row>
    <row r="33" spans="2:19" ht="50.1" customHeight="1">
      <c r="B33" s="59"/>
      <c r="C33" s="487" t="s">
        <v>333</v>
      </c>
      <c r="D33" s="487"/>
      <c r="E33" s="487"/>
      <c r="F33" s="487"/>
      <c r="G33" s="487"/>
      <c r="H33" s="477"/>
      <c r="I33" s="478"/>
      <c r="J33" s="479"/>
      <c r="K33" s="480"/>
      <c r="L33" s="480"/>
      <c r="M33" s="479"/>
      <c r="N33" s="480"/>
      <c r="O33" s="480"/>
      <c r="P33" s="480"/>
      <c r="Q33" s="480"/>
      <c r="R33" s="65"/>
      <c r="S33" s="25"/>
    </row>
    <row r="34" spans="2:19" ht="50.1" customHeight="1">
      <c r="B34" s="59"/>
      <c r="C34" s="487" t="s">
        <v>334</v>
      </c>
      <c r="D34" s="487"/>
      <c r="E34" s="487"/>
      <c r="F34" s="487"/>
      <c r="G34" s="487"/>
      <c r="H34" s="477"/>
      <c r="I34" s="478"/>
      <c r="J34" s="479"/>
      <c r="K34" s="480"/>
      <c r="L34" s="480"/>
      <c r="M34" s="479"/>
      <c r="N34" s="480"/>
      <c r="O34" s="480"/>
      <c r="P34" s="480"/>
      <c r="Q34" s="480"/>
      <c r="R34" s="65"/>
      <c r="S34" s="25"/>
    </row>
    <row r="35" spans="2:19" ht="50.1" customHeight="1">
      <c r="B35" s="59"/>
      <c r="C35" s="487" t="s">
        <v>335</v>
      </c>
      <c r="D35" s="487"/>
      <c r="E35" s="487"/>
      <c r="F35" s="487"/>
      <c r="G35" s="487"/>
      <c r="H35" s="477"/>
      <c r="I35" s="478"/>
      <c r="J35" s="479"/>
      <c r="K35" s="480"/>
      <c r="L35" s="480"/>
      <c r="M35" s="479"/>
      <c r="N35" s="480"/>
      <c r="O35" s="480"/>
      <c r="P35" s="480"/>
      <c r="Q35" s="480"/>
      <c r="R35" s="65"/>
      <c r="S35" s="25"/>
    </row>
    <row r="36" spans="2:19" ht="50.1" customHeight="1">
      <c r="B36" s="59"/>
      <c r="C36" s="487" t="s">
        <v>337</v>
      </c>
      <c r="D36" s="487"/>
      <c r="E36" s="487"/>
      <c r="F36" s="487"/>
      <c r="G36" s="487"/>
      <c r="H36" s="477"/>
      <c r="I36" s="478"/>
      <c r="J36" s="479"/>
      <c r="K36" s="480"/>
      <c r="L36" s="480"/>
      <c r="M36" s="479"/>
      <c r="N36" s="480"/>
      <c r="O36" s="480"/>
      <c r="P36" s="480"/>
      <c r="Q36" s="480"/>
      <c r="R36" s="65"/>
      <c r="S36" s="25"/>
    </row>
    <row r="37" spans="2:19" ht="50.1" customHeight="1" thickBot="1">
      <c r="B37" s="59"/>
      <c r="C37" s="500" t="s">
        <v>336</v>
      </c>
      <c r="D37" s="500"/>
      <c r="E37" s="500"/>
      <c r="F37" s="500"/>
      <c r="G37" s="500"/>
      <c r="H37" s="477"/>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c r="I39" s="478"/>
      <c r="J39" s="479"/>
      <c r="K39" s="480"/>
      <c r="L39" s="480"/>
      <c r="M39" s="479"/>
      <c r="N39" s="480"/>
      <c r="O39" s="480"/>
      <c r="P39" s="480"/>
      <c r="Q39" s="480"/>
      <c r="R39" s="65"/>
      <c r="S39" s="25"/>
    </row>
    <row r="40" spans="2:19" ht="50.1" customHeight="1">
      <c r="B40" s="485"/>
      <c r="C40" s="487" t="s">
        <v>341</v>
      </c>
      <c r="D40" s="487"/>
      <c r="E40" s="487"/>
      <c r="F40" s="487"/>
      <c r="G40" s="487"/>
      <c r="H40" s="477" t="s">
        <v>2375</v>
      </c>
      <c r="I40" s="478"/>
      <c r="J40" s="479" t="s">
        <v>2569</v>
      </c>
      <c r="K40" s="480"/>
      <c r="L40" s="480"/>
      <c r="M40" s="479" t="s">
        <v>2571</v>
      </c>
      <c r="N40" s="480"/>
      <c r="O40" s="480"/>
      <c r="P40" s="480"/>
      <c r="Q40" s="480"/>
      <c r="R40" s="65"/>
      <c r="S40" s="25" t="s">
        <v>2524</v>
      </c>
    </row>
    <row r="41" spans="2:19" ht="50.1" customHeight="1" thickBot="1">
      <c r="B41" s="485"/>
      <c r="C41" s="500" t="s">
        <v>342</v>
      </c>
      <c r="D41" s="500"/>
      <c r="E41" s="500"/>
      <c r="F41" s="500"/>
      <c r="G41" s="500"/>
      <c r="H41" s="481" t="s">
        <v>2375</v>
      </c>
      <c r="I41" s="482"/>
      <c r="J41" s="495" t="s">
        <v>2570</v>
      </c>
      <c r="K41" s="496"/>
      <c r="L41" s="496"/>
      <c r="M41" s="495" t="s">
        <v>2572</v>
      </c>
      <c r="N41" s="496"/>
      <c r="O41" s="496"/>
      <c r="P41" s="496"/>
      <c r="Q41" s="496"/>
      <c r="R41" s="66"/>
      <c r="S41" s="26" t="s">
        <v>2524</v>
      </c>
    </row>
    <row r="42" spans="2:19" ht="50.1" customHeight="1" thickBot="1">
      <c r="B42" s="501" t="s">
        <v>349</v>
      </c>
      <c r="C42" s="502"/>
      <c r="D42" s="502"/>
      <c r="E42" s="502"/>
      <c r="F42" s="502"/>
      <c r="G42" s="503"/>
      <c r="H42" s="483"/>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c r="I44" s="478"/>
      <c r="J44" s="479"/>
      <c r="K44" s="480"/>
      <c r="L44" s="480"/>
      <c r="M44" s="479"/>
      <c r="N44" s="480"/>
      <c r="O44" s="480"/>
      <c r="P44" s="480"/>
      <c r="Q44" s="480"/>
      <c r="R44" s="65"/>
      <c r="S44" s="25"/>
    </row>
    <row r="45" spans="2:19" ht="50.1" customHeight="1">
      <c r="B45" s="485"/>
      <c r="C45" s="487" t="s">
        <v>352</v>
      </c>
      <c r="D45" s="487"/>
      <c r="E45" s="487"/>
      <c r="F45" s="487"/>
      <c r="G45" s="487"/>
      <c r="H45" s="477"/>
      <c r="I45" s="478"/>
      <c r="J45" s="479"/>
      <c r="K45" s="480"/>
      <c r="L45" s="480"/>
      <c r="M45" s="479"/>
      <c r="N45" s="480"/>
      <c r="O45" s="480"/>
      <c r="P45" s="480"/>
      <c r="Q45" s="480"/>
      <c r="R45" s="65"/>
      <c r="S45" s="25"/>
    </row>
    <row r="46" spans="2:19" ht="50.1" customHeight="1">
      <c r="B46" s="485"/>
      <c r="C46" s="487" t="s">
        <v>353</v>
      </c>
      <c r="D46" s="487"/>
      <c r="E46" s="487"/>
      <c r="F46" s="487"/>
      <c r="G46" s="487"/>
      <c r="H46" s="477"/>
      <c r="I46" s="478"/>
      <c r="J46" s="479"/>
      <c r="K46" s="480"/>
      <c r="L46" s="480"/>
      <c r="M46" s="479"/>
      <c r="N46" s="480"/>
      <c r="O46" s="480"/>
      <c r="P46" s="480"/>
      <c r="Q46" s="480"/>
      <c r="R46" s="65"/>
      <c r="S46" s="25"/>
    </row>
    <row r="47" spans="2:19" ht="50.1" customHeight="1" thickBot="1">
      <c r="B47" s="485"/>
      <c r="C47" s="497" t="s">
        <v>411</v>
      </c>
      <c r="D47" s="497"/>
      <c r="E47" s="497"/>
      <c r="F47" s="497"/>
      <c r="G47" s="497"/>
      <c r="H47" s="477"/>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2375</v>
      </c>
      <c r="I49" s="478"/>
      <c r="J49" s="479" t="s">
        <v>2573</v>
      </c>
      <c r="K49" s="480"/>
      <c r="L49" s="480"/>
      <c r="M49" s="479" t="s">
        <v>2572</v>
      </c>
      <c r="N49" s="480"/>
      <c r="O49" s="480"/>
      <c r="P49" s="480"/>
      <c r="Q49" s="480"/>
      <c r="R49" s="65"/>
      <c r="S49" s="25" t="s">
        <v>2524</v>
      </c>
    </row>
    <row r="50" spans="2:19" ht="50.1" customHeight="1">
      <c r="B50" s="485"/>
      <c r="C50" s="487" t="s">
        <v>418</v>
      </c>
      <c r="D50" s="487"/>
      <c r="E50" s="487"/>
      <c r="F50" s="487"/>
      <c r="G50" s="487"/>
      <c r="H50" s="477"/>
      <c r="I50" s="478"/>
      <c r="J50" s="479"/>
      <c r="K50" s="480"/>
      <c r="L50" s="480"/>
      <c r="M50" s="479"/>
      <c r="N50" s="480"/>
      <c r="O50" s="480"/>
      <c r="P50" s="480"/>
      <c r="Q50" s="480"/>
      <c r="R50" s="65"/>
      <c r="S50" s="25"/>
    </row>
    <row r="51" spans="2:19" ht="50.1" customHeight="1" thickBot="1">
      <c r="B51" s="486"/>
      <c r="C51" s="518" t="s">
        <v>419</v>
      </c>
      <c r="D51" s="518"/>
      <c r="E51" s="518"/>
      <c r="F51" s="518"/>
      <c r="G51" s="518"/>
      <c r="H51" s="481"/>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0"/>
  <sheetViews>
    <sheetView view="pageBreakPreview" zoomScaleNormal="85" zoomScaleSheetLayoutView="100" workbookViewId="0">
      <selection activeCell="AE20" sqref="AE20:AN20"/>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c r="AF2" s="549"/>
      <c r="AG2" s="549"/>
      <c r="AH2" s="549"/>
      <c r="AI2" s="549"/>
      <c r="AJ2" s="549"/>
      <c r="AK2" s="549"/>
      <c r="AL2" s="549"/>
      <c r="AM2" s="549"/>
      <c r="AN2" s="550"/>
      <c r="AQ2" s="15" t="str">
        <f>IF($AE$2="","未記入","")</f>
        <v>未記入</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 customHeight="1">
      <c r="A7" s="370"/>
      <c r="B7" s="551" t="s">
        <v>366</v>
      </c>
      <c r="C7" s="551"/>
      <c r="D7" s="551"/>
      <c r="E7" s="551"/>
      <c r="F7" s="551"/>
      <c r="G7" s="551"/>
      <c r="H7" s="551"/>
      <c r="I7" s="551"/>
      <c r="J7" s="520"/>
      <c r="K7" s="521"/>
      <c r="L7" s="521"/>
      <c r="M7" s="521"/>
      <c r="N7" s="521"/>
      <c r="O7" s="522"/>
      <c r="P7" s="520" t="s">
        <v>2511</v>
      </c>
      <c r="Q7" s="521"/>
      <c r="R7" s="521"/>
      <c r="S7" s="521"/>
      <c r="T7" s="521"/>
      <c r="U7" s="522"/>
      <c r="V7" s="561" t="s">
        <v>2524</v>
      </c>
      <c r="W7" s="561"/>
      <c r="X7" s="561"/>
      <c r="Y7" s="561"/>
      <c r="Z7" s="561"/>
      <c r="AA7" s="561"/>
      <c r="AB7" s="559"/>
      <c r="AC7" s="560"/>
      <c r="AD7" s="560"/>
      <c r="AE7" s="559"/>
      <c r="AF7" s="560"/>
      <c r="AG7" s="560"/>
      <c r="AH7" s="560"/>
      <c r="AI7" s="560"/>
      <c r="AJ7" s="560"/>
      <c r="AK7" s="560"/>
      <c r="AL7" s="560"/>
      <c r="AM7" s="560"/>
      <c r="AN7" s="564"/>
    </row>
    <row r="8" spans="1:44" ht="39.9" customHeight="1">
      <c r="A8" s="370"/>
      <c r="B8" s="552" t="s">
        <v>367</v>
      </c>
      <c r="C8" s="552"/>
      <c r="D8" s="552"/>
      <c r="E8" s="552"/>
      <c r="F8" s="552"/>
      <c r="G8" s="552"/>
      <c r="H8" s="552"/>
      <c r="I8" s="552"/>
      <c r="J8" s="523"/>
      <c r="K8" s="524"/>
      <c r="L8" s="524"/>
      <c r="M8" s="524"/>
      <c r="N8" s="524"/>
      <c r="O8" s="525"/>
      <c r="P8" s="523" t="s">
        <v>2511</v>
      </c>
      <c r="Q8" s="524"/>
      <c r="R8" s="524"/>
      <c r="S8" s="524"/>
      <c r="T8" s="524"/>
      <c r="U8" s="525"/>
      <c r="V8" s="519" t="s">
        <v>2524</v>
      </c>
      <c r="W8" s="519"/>
      <c r="X8" s="519"/>
      <c r="Y8" s="519"/>
      <c r="Z8" s="519"/>
      <c r="AA8" s="519"/>
      <c r="AB8" s="553"/>
      <c r="AC8" s="554"/>
      <c r="AD8" s="554"/>
      <c r="AE8" s="553"/>
      <c r="AF8" s="554"/>
      <c r="AG8" s="554"/>
      <c r="AH8" s="554"/>
      <c r="AI8" s="554"/>
      <c r="AJ8" s="554"/>
      <c r="AK8" s="554"/>
      <c r="AL8" s="554"/>
      <c r="AM8" s="554"/>
      <c r="AN8" s="565"/>
    </row>
    <row r="9" spans="1:44" ht="39.9" customHeight="1">
      <c r="A9" s="370"/>
      <c r="B9" s="552" t="s">
        <v>368</v>
      </c>
      <c r="C9" s="552"/>
      <c r="D9" s="552"/>
      <c r="E9" s="552"/>
      <c r="F9" s="552"/>
      <c r="G9" s="552"/>
      <c r="H9" s="552"/>
      <c r="I9" s="552"/>
      <c r="J9" s="535"/>
      <c r="K9" s="536"/>
      <c r="L9" s="536"/>
      <c r="M9" s="536"/>
      <c r="N9" s="536"/>
      <c r="O9" s="537"/>
      <c r="P9" s="523" t="s">
        <v>2511</v>
      </c>
      <c r="Q9" s="524"/>
      <c r="R9" s="524"/>
      <c r="S9" s="524"/>
      <c r="T9" s="524"/>
      <c r="U9" s="525"/>
      <c r="V9" s="519"/>
      <c r="W9" s="519"/>
      <c r="X9" s="519"/>
      <c r="Y9" s="519" t="s">
        <v>2524</v>
      </c>
      <c r="Z9" s="519"/>
      <c r="AA9" s="519"/>
      <c r="AB9" s="553" t="s">
        <v>2574</v>
      </c>
      <c r="AC9" s="554"/>
      <c r="AD9" s="554"/>
      <c r="AE9" s="553"/>
      <c r="AF9" s="554"/>
      <c r="AG9" s="554"/>
      <c r="AH9" s="554"/>
      <c r="AI9" s="554"/>
      <c r="AJ9" s="554"/>
      <c r="AK9" s="554"/>
      <c r="AL9" s="554"/>
      <c r="AM9" s="554"/>
      <c r="AN9" s="565"/>
    </row>
    <row r="10" spans="1:44" ht="39.9" customHeight="1">
      <c r="A10" s="370"/>
      <c r="B10" s="552" t="s">
        <v>369</v>
      </c>
      <c r="C10" s="552"/>
      <c r="D10" s="552"/>
      <c r="E10" s="552"/>
      <c r="F10" s="552"/>
      <c r="G10" s="552"/>
      <c r="H10" s="552"/>
      <c r="I10" s="552"/>
      <c r="J10" s="523"/>
      <c r="K10" s="524"/>
      <c r="L10" s="524"/>
      <c r="M10" s="524"/>
      <c r="N10" s="524"/>
      <c r="O10" s="525"/>
      <c r="P10" s="523" t="s">
        <v>2511</v>
      </c>
      <c r="Q10" s="524"/>
      <c r="R10" s="524"/>
      <c r="S10" s="524"/>
      <c r="T10" s="524"/>
      <c r="U10" s="525"/>
      <c r="V10" s="519" t="s">
        <v>2524</v>
      </c>
      <c r="W10" s="519"/>
      <c r="X10" s="519"/>
      <c r="Y10" s="519"/>
      <c r="Z10" s="519"/>
      <c r="AA10" s="519"/>
      <c r="AB10" s="553"/>
      <c r="AC10" s="554"/>
      <c r="AD10" s="554"/>
      <c r="AE10" s="553"/>
      <c r="AF10" s="554"/>
      <c r="AG10" s="554"/>
      <c r="AH10" s="554"/>
      <c r="AI10" s="554"/>
      <c r="AJ10" s="554"/>
      <c r="AK10" s="554"/>
      <c r="AL10" s="554"/>
      <c r="AM10" s="554"/>
      <c r="AN10" s="565"/>
    </row>
    <row r="11" spans="1:44" ht="39.9" customHeight="1">
      <c r="A11" s="370"/>
      <c r="B11" s="552" t="s">
        <v>370</v>
      </c>
      <c r="C11" s="552"/>
      <c r="D11" s="552"/>
      <c r="E11" s="552"/>
      <c r="F11" s="552"/>
      <c r="G11" s="552"/>
      <c r="H11" s="552"/>
      <c r="I11" s="552"/>
      <c r="J11" s="523"/>
      <c r="K11" s="524"/>
      <c r="L11" s="524"/>
      <c r="M11" s="524"/>
      <c r="N11" s="524"/>
      <c r="O11" s="525"/>
      <c r="P11" s="523" t="s">
        <v>2515</v>
      </c>
      <c r="Q11" s="524"/>
      <c r="R11" s="524"/>
      <c r="S11" s="524"/>
      <c r="T11" s="524"/>
      <c r="U11" s="525"/>
      <c r="V11" s="519"/>
      <c r="W11" s="519"/>
      <c r="X11" s="519"/>
      <c r="Y11" s="519"/>
      <c r="Z11" s="519"/>
      <c r="AA11" s="519"/>
      <c r="AB11" s="553"/>
      <c r="AC11" s="554"/>
      <c r="AD11" s="554"/>
      <c r="AE11" s="553"/>
      <c r="AF11" s="554"/>
      <c r="AG11" s="554"/>
      <c r="AH11" s="554"/>
      <c r="AI11" s="554"/>
      <c r="AJ11" s="554"/>
      <c r="AK11" s="554"/>
      <c r="AL11" s="554"/>
      <c r="AM11" s="554"/>
      <c r="AN11" s="565"/>
    </row>
    <row r="12" spans="1:44" ht="39.9" customHeight="1">
      <c r="A12" s="370"/>
      <c r="B12" s="552" t="s">
        <v>371</v>
      </c>
      <c r="C12" s="552"/>
      <c r="D12" s="552"/>
      <c r="E12" s="552"/>
      <c r="F12" s="552"/>
      <c r="G12" s="552"/>
      <c r="H12" s="552"/>
      <c r="I12" s="552"/>
      <c r="J12" s="523"/>
      <c r="K12" s="524"/>
      <c r="L12" s="524"/>
      <c r="M12" s="524"/>
      <c r="N12" s="524"/>
      <c r="O12" s="525"/>
      <c r="P12" s="523" t="s">
        <v>2511</v>
      </c>
      <c r="Q12" s="524"/>
      <c r="R12" s="524"/>
      <c r="S12" s="524"/>
      <c r="T12" s="524"/>
      <c r="U12" s="525"/>
      <c r="V12" s="519" t="s">
        <v>2524</v>
      </c>
      <c r="W12" s="519"/>
      <c r="X12" s="519"/>
      <c r="Y12" s="519"/>
      <c r="Z12" s="519"/>
      <c r="AA12" s="519"/>
      <c r="AB12" s="553"/>
      <c r="AC12" s="554"/>
      <c r="AD12" s="554"/>
      <c r="AE12" s="553"/>
      <c r="AF12" s="554"/>
      <c r="AG12" s="554"/>
      <c r="AH12" s="554"/>
      <c r="AI12" s="554"/>
      <c r="AJ12" s="554"/>
      <c r="AK12" s="554"/>
      <c r="AL12" s="554"/>
      <c r="AM12" s="554"/>
      <c r="AN12" s="565"/>
    </row>
    <row r="13" spans="1:44" ht="39.9" customHeight="1">
      <c r="A13" s="370"/>
      <c r="B13" s="552" t="s">
        <v>372</v>
      </c>
      <c r="C13" s="552"/>
      <c r="D13" s="552"/>
      <c r="E13" s="552"/>
      <c r="F13" s="552"/>
      <c r="G13" s="552"/>
      <c r="H13" s="552"/>
      <c r="I13" s="552"/>
      <c r="J13" s="523"/>
      <c r="K13" s="524"/>
      <c r="L13" s="524"/>
      <c r="M13" s="524"/>
      <c r="N13" s="524"/>
      <c r="O13" s="525"/>
      <c r="P13" s="523" t="s">
        <v>2515</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 customHeight="1" thickBot="1">
      <c r="A14" s="373"/>
      <c r="B14" s="374" t="s">
        <v>373</v>
      </c>
      <c r="C14" s="374"/>
      <c r="D14" s="374"/>
      <c r="E14" s="374"/>
      <c r="F14" s="374"/>
      <c r="G14" s="374"/>
      <c r="H14" s="374"/>
      <c r="I14" s="374"/>
      <c r="J14" s="526"/>
      <c r="K14" s="527"/>
      <c r="L14" s="527"/>
      <c r="M14" s="527"/>
      <c r="N14" s="527"/>
      <c r="O14" s="528"/>
      <c r="P14" s="526" t="s">
        <v>2511</v>
      </c>
      <c r="Q14" s="527"/>
      <c r="R14" s="527"/>
      <c r="S14" s="527"/>
      <c r="T14" s="527"/>
      <c r="U14" s="528"/>
      <c r="V14" s="556"/>
      <c r="W14" s="556"/>
      <c r="X14" s="556"/>
      <c r="Y14" s="556" t="s">
        <v>2524</v>
      </c>
      <c r="Z14" s="556"/>
      <c r="AA14" s="556"/>
      <c r="AB14" s="562" t="s">
        <v>2575</v>
      </c>
      <c r="AC14" s="563"/>
      <c r="AD14" s="563"/>
      <c r="AE14" s="250" t="s">
        <v>2576</v>
      </c>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 customHeight="1">
      <c r="A16" s="370"/>
      <c r="B16" s="551" t="s">
        <v>374</v>
      </c>
      <c r="C16" s="551"/>
      <c r="D16" s="551"/>
      <c r="E16" s="551"/>
      <c r="F16" s="551"/>
      <c r="G16" s="551"/>
      <c r="H16" s="551"/>
      <c r="I16" s="551"/>
      <c r="J16" s="520"/>
      <c r="K16" s="521"/>
      <c r="L16" s="521"/>
      <c r="M16" s="521"/>
      <c r="N16" s="521"/>
      <c r="O16" s="522"/>
      <c r="P16" s="520" t="s">
        <v>2511</v>
      </c>
      <c r="Q16" s="521"/>
      <c r="R16" s="521"/>
      <c r="S16" s="521"/>
      <c r="T16" s="521"/>
      <c r="U16" s="522"/>
      <c r="V16" s="561" t="s">
        <v>2524</v>
      </c>
      <c r="W16" s="561"/>
      <c r="X16" s="561"/>
      <c r="Y16" s="561"/>
      <c r="Z16" s="561"/>
      <c r="AA16" s="561"/>
      <c r="AB16" s="559"/>
      <c r="AC16" s="560"/>
      <c r="AD16" s="560"/>
      <c r="AE16" s="559"/>
      <c r="AF16" s="560"/>
      <c r="AG16" s="560"/>
      <c r="AH16" s="560"/>
      <c r="AI16" s="560"/>
      <c r="AJ16" s="560"/>
      <c r="AK16" s="560"/>
      <c r="AL16" s="560"/>
      <c r="AM16" s="560"/>
      <c r="AN16" s="564"/>
    </row>
    <row r="17" spans="1:40" ht="39.9" customHeight="1">
      <c r="A17" s="370"/>
      <c r="B17" s="552" t="s">
        <v>375</v>
      </c>
      <c r="C17" s="552"/>
      <c r="D17" s="552"/>
      <c r="E17" s="552"/>
      <c r="F17" s="552"/>
      <c r="G17" s="552"/>
      <c r="H17" s="552"/>
      <c r="I17" s="552"/>
      <c r="J17" s="523"/>
      <c r="K17" s="524"/>
      <c r="L17" s="524"/>
      <c r="M17" s="524"/>
      <c r="N17" s="524"/>
      <c r="O17" s="525"/>
      <c r="P17" s="523" t="s">
        <v>2511</v>
      </c>
      <c r="Q17" s="524"/>
      <c r="R17" s="524"/>
      <c r="S17" s="524"/>
      <c r="T17" s="524"/>
      <c r="U17" s="525"/>
      <c r="V17" s="519" t="s">
        <v>2524</v>
      </c>
      <c r="W17" s="519"/>
      <c r="X17" s="519"/>
      <c r="Y17" s="519"/>
      <c r="Z17" s="519"/>
      <c r="AA17" s="519"/>
      <c r="AB17" s="553"/>
      <c r="AC17" s="554"/>
      <c r="AD17" s="554"/>
      <c r="AE17" s="553"/>
      <c r="AF17" s="554"/>
      <c r="AG17" s="554"/>
      <c r="AH17" s="554"/>
      <c r="AI17" s="554"/>
      <c r="AJ17" s="554"/>
      <c r="AK17" s="554"/>
      <c r="AL17" s="554"/>
      <c r="AM17" s="554"/>
      <c r="AN17" s="565"/>
    </row>
    <row r="18" spans="1:40" ht="39.9" customHeight="1">
      <c r="A18" s="370"/>
      <c r="B18" s="552" t="s">
        <v>376</v>
      </c>
      <c r="C18" s="552"/>
      <c r="D18" s="552"/>
      <c r="E18" s="552"/>
      <c r="F18" s="552"/>
      <c r="G18" s="552"/>
      <c r="H18" s="552"/>
      <c r="I18" s="552"/>
      <c r="J18" s="523"/>
      <c r="K18" s="524"/>
      <c r="L18" s="524"/>
      <c r="M18" s="524"/>
      <c r="N18" s="524"/>
      <c r="O18" s="525"/>
      <c r="P18" s="523" t="s">
        <v>2511</v>
      </c>
      <c r="Q18" s="524"/>
      <c r="R18" s="524"/>
      <c r="S18" s="524"/>
      <c r="T18" s="524"/>
      <c r="U18" s="525"/>
      <c r="V18" s="519" t="s">
        <v>2524</v>
      </c>
      <c r="W18" s="519"/>
      <c r="X18" s="519"/>
      <c r="Y18" s="519"/>
      <c r="Z18" s="519"/>
      <c r="AA18" s="519"/>
      <c r="AB18" s="553"/>
      <c r="AC18" s="554"/>
      <c r="AD18" s="554"/>
      <c r="AE18" s="553"/>
      <c r="AF18" s="554"/>
      <c r="AG18" s="554"/>
      <c r="AH18" s="554"/>
      <c r="AI18" s="554"/>
      <c r="AJ18" s="554"/>
      <c r="AK18" s="554"/>
      <c r="AL18" s="554"/>
      <c r="AM18" s="554"/>
      <c r="AN18" s="565"/>
    </row>
    <row r="19" spans="1:40" ht="39.9" customHeight="1">
      <c r="A19" s="370"/>
      <c r="B19" s="552" t="s">
        <v>377</v>
      </c>
      <c r="C19" s="552"/>
      <c r="D19" s="552"/>
      <c r="E19" s="552"/>
      <c r="F19" s="552"/>
      <c r="G19" s="552"/>
      <c r="H19" s="552"/>
      <c r="I19" s="552"/>
      <c r="J19" s="523"/>
      <c r="K19" s="524"/>
      <c r="L19" s="524"/>
      <c r="M19" s="524"/>
      <c r="N19" s="524"/>
      <c r="O19" s="525"/>
      <c r="P19" s="523" t="s">
        <v>2511</v>
      </c>
      <c r="Q19" s="524"/>
      <c r="R19" s="524"/>
      <c r="S19" s="524"/>
      <c r="T19" s="524"/>
      <c r="U19" s="525"/>
      <c r="V19" s="519" t="s">
        <v>2524</v>
      </c>
      <c r="W19" s="519"/>
      <c r="X19" s="519"/>
      <c r="Y19" s="519"/>
      <c r="Z19" s="519"/>
      <c r="AA19" s="519"/>
      <c r="AB19" s="553"/>
      <c r="AC19" s="554"/>
      <c r="AD19" s="554"/>
      <c r="AE19" s="553"/>
      <c r="AF19" s="554"/>
      <c r="AG19" s="554"/>
      <c r="AH19" s="554"/>
      <c r="AI19" s="554"/>
      <c r="AJ19" s="554"/>
      <c r="AK19" s="554"/>
      <c r="AL19" s="554"/>
      <c r="AM19" s="554"/>
      <c r="AN19" s="565"/>
    </row>
    <row r="20" spans="1:40" ht="39.9" customHeight="1">
      <c r="A20" s="370"/>
      <c r="B20" s="555" t="s">
        <v>378</v>
      </c>
      <c r="C20" s="555"/>
      <c r="D20" s="555"/>
      <c r="E20" s="555"/>
      <c r="F20" s="555"/>
      <c r="G20" s="555"/>
      <c r="H20" s="555"/>
      <c r="I20" s="555"/>
      <c r="J20" s="535"/>
      <c r="K20" s="536"/>
      <c r="L20" s="536"/>
      <c r="M20" s="536"/>
      <c r="N20" s="536"/>
      <c r="O20" s="537"/>
      <c r="P20" s="523" t="s">
        <v>2511</v>
      </c>
      <c r="Q20" s="524"/>
      <c r="R20" s="524"/>
      <c r="S20" s="524"/>
      <c r="T20" s="524"/>
      <c r="U20" s="525"/>
      <c r="V20" s="519"/>
      <c r="W20" s="519"/>
      <c r="X20" s="519"/>
      <c r="Y20" s="519" t="s">
        <v>2524</v>
      </c>
      <c r="Z20" s="519"/>
      <c r="AA20" s="519"/>
      <c r="AB20" s="553" t="s">
        <v>2574</v>
      </c>
      <c r="AC20" s="554"/>
      <c r="AD20" s="554"/>
      <c r="AE20" s="553"/>
      <c r="AF20" s="554"/>
      <c r="AG20" s="554"/>
      <c r="AH20" s="554"/>
      <c r="AI20" s="554"/>
      <c r="AJ20" s="554"/>
      <c r="AK20" s="554"/>
      <c r="AL20" s="554"/>
      <c r="AM20" s="554"/>
      <c r="AN20" s="565"/>
    </row>
    <row r="21" spans="1:40" ht="39.9" customHeight="1">
      <c r="A21" s="370"/>
      <c r="B21" s="552" t="s">
        <v>379</v>
      </c>
      <c r="C21" s="552"/>
      <c r="D21" s="552"/>
      <c r="E21" s="552"/>
      <c r="F21" s="552"/>
      <c r="G21" s="552"/>
      <c r="H21" s="552"/>
      <c r="I21" s="552"/>
      <c r="J21" s="535"/>
      <c r="K21" s="536"/>
      <c r="L21" s="536"/>
      <c r="M21" s="536"/>
      <c r="N21" s="536"/>
      <c r="O21" s="537"/>
      <c r="P21" s="523" t="s">
        <v>2511</v>
      </c>
      <c r="Q21" s="524"/>
      <c r="R21" s="524"/>
      <c r="S21" s="524"/>
      <c r="T21" s="524"/>
      <c r="U21" s="525"/>
      <c r="V21" s="519" t="s">
        <v>2524</v>
      </c>
      <c r="W21" s="519"/>
      <c r="X21" s="519"/>
      <c r="Y21" s="519"/>
      <c r="Z21" s="519"/>
      <c r="AA21" s="519"/>
      <c r="AB21" s="553"/>
      <c r="AC21" s="554"/>
      <c r="AD21" s="554"/>
      <c r="AE21" s="553"/>
      <c r="AF21" s="554"/>
      <c r="AG21" s="554"/>
      <c r="AH21" s="554"/>
      <c r="AI21" s="554"/>
      <c r="AJ21" s="554"/>
      <c r="AK21" s="554"/>
      <c r="AL21" s="554"/>
      <c r="AM21" s="554"/>
      <c r="AN21" s="565"/>
    </row>
    <row r="22" spans="1:40" ht="39.9" customHeight="1">
      <c r="A22" s="370"/>
      <c r="B22" s="552" t="s">
        <v>380</v>
      </c>
      <c r="C22" s="552"/>
      <c r="D22" s="552"/>
      <c r="E22" s="552"/>
      <c r="F22" s="552"/>
      <c r="G22" s="552"/>
      <c r="H22" s="552"/>
      <c r="I22" s="552"/>
      <c r="J22" s="535"/>
      <c r="K22" s="536"/>
      <c r="L22" s="536"/>
      <c r="M22" s="536"/>
      <c r="N22" s="536"/>
      <c r="O22" s="537"/>
      <c r="P22" s="523" t="s">
        <v>2511</v>
      </c>
      <c r="Q22" s="524"/>
      <c r="R22" s="524"/>
      <c r="S22" s="524"/>
      <c r="T22" s="524"/>
      <c r="U22" s="525"/>
      <c r="V22" s="519"/>
      <c r="W22" s="519"/>
      <c r="X22" s="519"/>
      <c r="Y22" s="519" t="s">
        <v>2524</v>
      </c>
      <c r="Z22" s="519"/>
      <c r="AA22" s="519"/>
      <c r="AB22" s="553" t="s">
        <v>2574</v>
      </c>
      <c r="AC22" s="554"/>
      <c r="AD22" s="554"/>
      <c r="AE22" s="553"/>
      <c r="AF22" s="554"/>
      <c r="AG22" s="554"/>
      <c r="AH22" s="554"/>
      <c r="AI22" s="554"/>
      <c r="AJ22" s="554"/>
      <c r="AK22" s="554"/>
      <c r="AL22" s="554"/>
      <c r="AM22" s="554"/>
      <c r="AN22" s="565"/>
    </row>
    <row r="23" spans="1:40" ht="39.9" customHeight="1">
      <c r="A23" s="370"/>
      <c r="B23" s="552" t="s">
        <v>381</v>
      </c>
      <c r="C23" s="552"/>
      <c r="D23" s="552"/>
      <c r="E23" s="552"/>
      <c r="F23" s="552"/>
      <c r="G23" s="552"/>
      <c r="H23" s="552"/>
      <c r="I23" s="552"/>
      <c r="J23" s="523"/>
      <c r="K23" s="524"/>
      <c r="L23" s="524"/>
      <c r="M23" s="524"/>
      <c r="N23" s="524"/>
      <c r="O23" s="525"/>
      <c r="P23" s="523" t="s">
        <v>2511</v>
      </c>
      <c r="Q23" s="524"/>
      <c r="R23" s="524"/>
      <c r="S23" s="524"/>
      <c r="T23" s="524"/>
      <c r="U23" s="525"/>
      <c r="V23" s="519"/>
      <c r="W23" s="519"/>
      <c r="X23" s="519"/>
      <c r="Y23" s="519" t="s">
        <v>2524</v>
      </c>
      <c r="Z23" s="519"/>
      <c r="AA23" s="519"/>
      <c r="AB23" s="553" t="s">
        <v>2577</v>
      </c>
      <c r="AC23" s="554"/>
      <c r="AD23" s="554"/>
      <c r="AE23" s="553" t="s">
        <v>2578</v>
      </c>
      <c r="AF23" s="554"/>
      <c r="AG23" s="554"/>
      <c r="AH23" s="554"/>
      <c r="AI23" s="554"/>
      <c r="AJ23" s="554"/>
      <c r="AK23" s="554"/>
      <c r="AL23" s="554"/>
      <c r="AM23" s="554"/>
      <c r="AN23" s="565"/>
    </row>
    <row r="24" spans="1:40" ht="39.9" customHeight="1">
      <c r="A24" s="370"/>
      <c r="B24" s="552" t="s">
        <v>382</v>
      </c>
      <c r="C24" s="552"/>
      <c r="D24" s="552"/>
      <c r="E24" s="552"/>
      <c r="F24" s="552"/>
      <c r="G24" s="552"/>
      <c r="H24" s="552"/>
      <c r="I24" s="552"/>
      <c r="J24" s="523"/>
      <c r="K24" s="524"/>
      <c r="L24" s="524"/>
      <c r="M24" s="524"/>
      <c r="N24" s="524"/>
      <c r="O24" s="525"/>
      <c r="P24" s="523" t="s">
        <v>2511</v>
      </c>
      <c r="Q24" s="524"/>
      <c r="R24" s="524"/>
      <c r="S24" s="524"/>
      <c r="T24" s="524"/>
      <c r="U24" s="525"/>
      <c r="V24" s="519"/>
      <c r="W24" s="519"/>
      <c r="X24" s="519"/>
      <c r="Y24" s="519" t="s">
        <v>2524</v>
      </c>
      <c r="Z24" s="519"/>
      <c r="AA24" s="519"/>
      <c r="AB24" s="553" t="s">
        <v>2577</v>
      </c>
      <c r="AC24" s="554"/>
      <c r="AD24" s="554"/>
      <c r="AE24" s="553" t="s">
        <v>2579</v>
      </c>
      <c r="AF24" s="554"/>
      <c r="AG24" s="554"/>
      <c r="AH24" s="554"/>
      <c r="AI24" s="554"/>
      <c r="AJ24" s="554"/>
      <c r="AK24" s="554"/>
      <c r="AL24" s="554"/>
      <c r="AM24" s="554"/>
      <c r="AN24" s="565"/>
    </row>
    <row r="25" spans="1:40" ht="39.9" customHeight="1" thickBot="1">
      <c r="A25" s="373"/>
      <c r="B25" s="374" t="s">
        <v>383</v>
      </c>
      <c r="C25" s="374"/>
      <c r="D25" s="374"/>
      <c r="E25" s="374"/>
      <c r="F25" s="374"/>
      <c r="G25" s="374"/>
      <c r="H25" s="374"/>
      <c r="I25" s="374"/>
      <c r="J25" s="532"/>
      <c r="K25" s="533"/>
      <c r="L25" s="533"/>
      <c r="M25" s="533"/>
      <c r="N25" s="533"/>
      <c r="O25" s="534"/>
      <c r="P25" s="526" t="s">
        <v>2515</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 customHeight="1">
      <c r="A27" s="370"/>
      <c r="B27" s="551" t="s">
        <v>384</v>
      </c>
      <c r="C27" s="551"/>
      <c r="D27" s="551"/>
      <c r="E27" s="551"/>
      <c r="F27" s="551"/>
      <c r="G27" s="551"/>
      <c r="H27" s="551"/>
      <c r="I27" s="551"/>
      <c r="J27" s="529"/>
      <c r="K27" s="530"/>
      <c r="L27" s="530"/>
      <c r="M27" s="530"/>
      <c r="N27" s="530"/>
      <c r="O27" s="531"/>
      <c r="P27" s="520" t="s">
        <v>2511</v>
      </c>
      <c r="Q27" s="521"/>
      <c r="R27" s="521"/>
      <c r="S27" s="521"/>
      <c r="T27" s="521"/>
      <c r="U27" s="522"/>
      <c r="V27" s="561"/>
      <c r="W27" s="561"/>
      <c r="X27" s="561"/>
      <c r="Y27" s="561" t="s">
        <v>2524</v>
      </c>
      <c r="Z27" s="561"/>
      <c r="AA27" s="561"/>
      <c r="AB27" s="559" t="s">
        <v>2574</v>
      </c>
      <c r="AC27" s="560"/>
      <c r="AD27" s="560"/>
      <c r="AE27" s="559"/>
      <c r="AF27" s="560"/>
      <c r="AG27" s="560"/>
      <c r="AH27" s="560"/>
      <c r="AI27" s="560"/>
      <c r="AJ27" s="560"/>
      <c r="AK27" s="560"/>
      <c r="AL27" s="560"/>
      <c r="AM27" s="560"/>
      <c r="AN27" s="564"/>
    </row>
    <row r="28" spans="1:40" ht="39.9" customHeight="1">
      <c r="A28" s="370"/>
      <c r="B28" s="552" t="s">
        <v>385</v>
      </c>
      <c r="C28" s="552"/>
      <c r="D28" s="552"/>
      <c r="E28" s="552"/>
      <c r="F28" s="552"/>
      <c r="G28" s="552"/>
      <c r="H28" s="552"/>
      <c r="I28" s="552"/>
      <c r="J28" s="523"/>
      <c r="K28" s="524"/>
      <c r="L28" s="524"/>
      <c r="M28" s="524"/>
      <c r="N28" s="524"/>
      <c r="O28" s="525"/>
      <c r="P28" s="523" t="s">
        <v>2511</v>
      </c>
      <c r="Q28" s="524"/>
      <c r="R28" s="524"/>
      <c r="S28" s="524"/>
      <c r="T28" s="524"/>
      <c r="U28" s="525"/>
      <c r="V28" s="519" t="s">
        <v>2524</v>
      </c>
      <c r="W28" s="519"/>
      <c r="X28" s="519"/>
      <c r="Y28" s="519"/>
      <c r="Z28" s="519"/>
      <c r="AA28" s="519"/>
      <c r="AB28" s="553"/>
      <c r="AC28" s="554"/>
      <c r="AD28" s="554"/>
      <c r="AE28" s="553"/>
      <c r="AF28" s="554"/>
      <c r="AG28" s="554"/>
      <c r="AH28" s="554"/>
      <c r="AI28" s="554"/>
      <c r="AJ28" s="554"/>
      <c r="AK28" s="554"/>
      <c r="AL28" s="554"/>
      <c r="AM28" s="554"/>
      <c r="AN28" s="565"/>
    </row>
    <row r="29" spans="1:40" ht="39.9" customHeight="1">
      <c r="A29" s="370"/>
      <c r="B29" s="552" t="s">
        <v>386</v>
      </c>
      <c r="C29" s="552"/>
      <c r="D29" s="552"/>
      <c r="E29" s="552"/>
      <c r="F29" s="552"/>
      <c r="G29" s="552"/>
      <c r="H29" s="552"/>
      <c r="I29" s="552"/>
      <c r="J29" s="523"/>
      <c r="K29" s="524"/>
      <c r="L29" s="524"/>
      <c r="M29" s="524"/>
      <c r="N29" s="524"/>
      <c r="O29" s="525"/>
      <c r="P29" s="523" t="s">
        <v>2511</v>
      </c>
      <c r="Q29" s="524"/>
      <c r="R29" s="524"/>
      <c r="S29" s="524"/>
      <c r="T29" s="524"/>
      <c r="U29" s="525"/>
      <c r="V29" s="519" t="s">
        <v>2524</v>
      </c>
      <c r="W29" s="519"/>
      <c r="X29" s="519"/>
      <c r="Y29" s="519"/>
      <c r="Z29" s="519"/>
      <c r="AA29" s="519"/>
      <c r="AB29" s="553"/>
      <c r="AC29" s="554"/>
      <c r="AD29" s="554"/>
      <c r="AE29" s="553"/>
      <c r="AF29" s="554"/>
      <c r="AG29" s="554"/>
      <c r="AH29" s="554"/>
      <c r="AI29" s="554"/>
      <c r="AJ29" s="554"/>
      <c r="AK29" s="554"/>
      <c r="AL29" s="554"/>
      <c r="AM29" s="554"/>
      <c r="AN29" s="565"/>
    </row>
    <row r="30" spans="1:40" ht="39.9" customHeight="1">
      <c r="A30" s="370"/>
      <c r="B30" s="552" t="s">
        <v>387</v>
      </c>
      <c r="C30" s="552"/>
      <c r="D30" s="552"/>
      <c r="E30" s="552"/>
      <c r="F30" s="552"/>
      <c r="G30" s="552"/>
      <c r="H30" s="552"/>
      <c r="I30" s="552"/>
      <c r="J30" s="523"/>
      <c r="K30" s="524"/>
      <c r="L30" s="524"/>
      <c r="M30" s="524"/>
      <c r="N30" s="524"/>
      <c r="O30" s="525"/>
      <c r="P30" s="523" t="s">
        <v>2511</v>
      </c>
      <c r="Q30" s="524"/>
      <c r="R30" s="524"/>
      <c r="S30" s="524"/>
      <c r="T30" s="524"/>
      <c r="U30" s="525"/>
      <c r="V30" s="519" t="s">
        <v>2524</v>
      </c>
      <c r="W30" s="519"/>
      <c r="X30" s="519"/>
      <c r="Y30" s="519"/>
      <c r="Z30" s="519"/>
      <c r="AA30" s="519"/>
      <c r="AB30" s="553"/>
      <c r="AC30" s="554"/>
      <c r="AD30" s="554"/>
      <c r="AE30" s="553"/>
      <c r="AF30" s="554"/>
      <c r="AG30" s="554"/>
      <c r="AH30" s="554"/>
      <c r="AI30" s="554"/>
      <c r="AJ30" s="554"/>
      <c r="AK30" s="554"/>
      <c r="AL30" s="554"/>
      <c r="AM30" s="554"/>
      <c r="AN30" s="565"/>
    </row>
    <row r="31" spans="1:40" ht="39.9" customHeight="1" thickBot="1">
      <c r="A31" s="373"/>
      <c r="B31" s="558" t="s">
        <v>388</v>
      </c>
      <c r="C31" s="558"/>
      <c r="D31" s="558"/>
      <c r="E31" s="558"/>
      <c r="F31" s="558"/>
      <c r="G31" s="558"/>
      <c r="H31" s="558"/>
      <c r="I31" s="558"/>
      <c r="J31" s="526"/>
      <c r="K31" s="527"/>
      <c r="L31" s="527"/>
      <c r="M31" s="527"/>
      <c r="N31" s="527"/>
      <c r="O31" s="528"/>
      <c r="P31" s="526" t="s">
        <v>2511</v>
      </c>
      <c r="Q31" s="527"/>
      <c r="R31" s="527"/>
      <c r="S31" s="527"/>
      <c r="T31" s="527"/>
      <c r="U31" s="528"/>
      <c r="V31" s="556" t="s">
        <v>2524</v>
      </c>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 customHeight="1">
      <c r="A33" s="370"/>
      <c r="B33" s="551" t="s">
        <v>389</v>
      </c>
      <c r="C33" s="551"/>
      <c r="D33" s="551"/>
      <c r="E33" s="551"/>
      <c r="F33" s="551"/>
      <c r="G33" s="551"/>
      <c r="H33" s="551"/>
      <c r="I33" s="551"/>
      <c r="J33" s="520"/>
      <c r="K33" s="521"/>
      <c r="L33" s="521"/>
      <c r="M33" s="521"/>
      <c r="N33" s="521"/>
      <c r="O33" s="522"/>
      <c r="P33" s="520" t="s">
        <v>2511</v>
      </c>
      <c r="Q33" s="521"/>
      <c r="R33" s="521"/>
      <c r="S33" s="521"/>
      <c r="T33" s="521"/>
      <c r="U33" s="522"/>
      <c r="V33" s="561"/>
      <c r="W33" s="561"/>
      <c r="X33" s="561"/>
      <c r="Y33" s="561" t="s">
        <v>2524</v>
      </c>
      <c r="Z33" s="561"/>
      <c r="AA33" s="561"/>
      <c r="AB33" s="559"/>
      <c r="AC33" s="560"/>
      <c r="AD33" s="560"/>
      <c r="AE33" s="559" t="s">
        <v>2580</v>
      </c>
      <c r="AF33" s="560"/>
      <c r="AG33" s="560"/>
      <c r="AH33" s="560"/>
      <c r="AI33" s="560"/>
      <c r="AJ33" s="560"/>
      <c r="AK33" s="560"/>
      <c r="AL33" s="560"/>
      <c r="AM33" s="560"/>
      <c r="AN33" s="564"/>
    </row>
    <row r="34" spans="1:40" ht="39.9" customHeight="1">
      <c r="A34" s="370"/>
      <c r="B34" s="552" t="s">
        <v>390</v>
      </c>
      <c r="C34" s="552"/>
      <c r="D34" s="552"/>
      <c r="E34" s="552"/>
      <c r="F34" s="552"/>
      <c r="G34" s="552"/>
      <c r="H34" s="552"/>
      <c r="I34" s="552"/>
      <c r="J34" s="523"/>
      <c r="K34" s="524"/>
      <c r="L34" s="524"/>
      <c r="M34" s="524"/>
      <c r="N34" s="524"/>
      <c r="O34" s="525"/>
      <c r="P34" s="523" t="s">
        <v>2515</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 customHeight="1" thickBot="1">
      <c r="A35" s="373"/>
      <c r="B35" s="557" t="s">
        <v>391</v>
      </c>
      <c r="C35" s="557"/>
      <c r="D35" s="557"/>
      <c r="E35" s="557"/>
      <c r="F35" s="557"/>
      <c r="G35" s="557"/>
      <c r="H35" s="557"/>
      <c r="I35" s="557"/>
      <c r="J35" s="526"/>
      <c r="K35" s="527"/>
      <c r="L35" s="527"/>
      <c r="M35" s="527"/>
      <c r="N35" s="527"/>
      <c r="O35" s="528"/>
      <c r="P35" s="526" t="s">
        <v>2515</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4"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