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40_R6年度\020_WEB更新\03_福祉保健\障害・介護（身体障害者手帳・療育手帳・精神障害者福祉保健手帳・特定疾患医療証所持者数）\"/>
    </mc:Choice>
  </mc:AlternateContent>
  <bookViews>
    <workbookView xWindow="810" yWindow="-120" windowWidth="20730" windowHeight="11040"/>
  </bookViews>
  <sheets>
    <sheet name="療育手帳、精神障害者保健福祉手帳、特定疾患医療証所持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9" i="1"/>
  <c r="L18" i="1" l="1"/>
  <c r="K18" i="1"/>
  <c r="J18" i="1"/>
  <c r="I18" i="1"/>
  <c r="H18" i="1"/>
  <c r="G18" i="1"/>
  <c r="F18" i="1"/>
  <c r="E18" i="1"/>
  <c r="D18" i="1"/>
  <c r="L9" i="1"/>
  <c r="K9" i="1"/>
  <c r="J9" i="1"/>
  <c r="I9" i="1"/>
  <c r="H9" i="1"/>
  <c r="G9" i="1"/>
  <c r="F9" i="1"/>
  <c r="E9" i="1"/>
  <c r="D9" i="1"/>
  <c r="M9" i="1" l="1"/>
  <c r="M18" i="1"/>
</calcChain>
</file>

<file path=xl/sharedStrings.xml><?xml version="1.0" encoding="utf-8"?>
<sst xmlns="http://schemas.openxmlformats.org/spreadsheetml/2006/main" count="53" uniqueCount="26">
  <si>
    <t>年度</t>
    <rPh sb="0" eb="2">
      <t>ネンド</t>
    </rPh>
    <phoneticPr fontId="1"/>
  </si>
  <si>
    <t>Ａ１（最重度）</t>
    <rPh sb="3" eb="4">
      <t>サイ</t>
    </rPh>
    <rPh sb="4" eb="6">
      <t>ジュウド</t>
    </rPh>
    <phoneticPr fontId="1"/>
  </si>
  <si>
    <t>Ａ２（重度）</t>
    <rPh sb="3" eb="5">
      <t>ジュウド</t>
    </rPh>
    <phoneticPr fontId="1"/>
  </si>
  <si>
    <t>Ｂ１（中度）</t>
    <rPh sb="3" eb="4">
      <t>チュウ</t>
    </rPh>
    <rPh sb="4" eb="5">
      <t>ド</t>
    </rPh>
    <phoneticPr fontId="1"/>
  </si>
  <si>
    <t>Ｂ２（軽度）</t>
    <rPh sb="3" eb="5">
      <t>ケイド</t>
    </rPh>
    <phoneticPr fontId="1"/>
  </si>
  <si>
    <t>合計</t>
    <rPh sb="0" eb="2">
      <t>ゴウケイ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</si>
  <si>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</si>
  <si>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</si>
  <si>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</si>
  <si>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</si>
  <si>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</si>
  <si>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</si>
  <si>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療育手帳・程度別・所持者数の推移（各年度３月31日現在）</t>
    <rPh sb="0" eb="2">
      <t>リョウイク</t>
    </rPh>
    <rPh sb="2" eb="4">
      <t>テチョウ</t>
    </rPh>
    <rPh sb="5" eb="7">
      <t>テイド</t>
    </rPh>
    <rPh sb="7" eb="8">
      <t>ベツ</t>
    </rPh>
    <rPh sb="9" eb="13">
      <t>ショジシャスウ</t>
    </rPh>
    <rPh sb="14" eb="16">
      <t>スイイ</t>
    </rPh>
    <rPh sb="17" eb="18">
      <t>カク</t>
    </rPh>
    <rPh sb="18" eb="20">
      <t>ネンド３</t>
    </rPh>
    <rPh sb="21" eb="27">
      <t>１ニチゲンザイ</t>
    </rPh>
    <phoneticPr fontId="1"/>
  </si>
  <si>
    <t>（単位：人）</t>
    <rPh sb="1" eb="3">
      <t>タンイ</t>
    </rPh>
    <rPh sb="4" eb="5">
      <t>ヒト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</si>
  <si>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</si>
  <si>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</si>
  <si>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</si>
  <si>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所持者数</t>
    <rPh sb="0" eb="3">
      <t>ショジシャ</t>
    </rPh>
    <rPh sb="3" eb="4">
      <t>スウ</t>
    </rPh>
    <phoneticPr fontId="1"/>
  </si>
  <si>
    <t>令和元年度</t>
    <rPh sb="0" eb="2">
      <t>レイワ</t>
    </rPh>
    <rPh sb="2" eb="5">
      <t>ガンネンド</t>
    </rPh>
    <phoneticPr fontId="1"/>
  </si>
  <si>
    <t>令和2年度</t>
    <rPh sb="0" eb="2">
      <t>レイワ</t>
    </rPh>
    <rPh sb="3" eb="5">
      <t>ネンド</t>
    </rPh>
    <phoneticPr fontId="1"/>
  </si>
  <si>
    <t>特定医療費（指定難病）受給者証所持者数の推移（各年度３月31日現在）</t>
    <rPh sb="0" eb="2">
      <t>トクテイ</t>
    </rPh>
    <rPh sb="2" eb="5">
      <t>イリョウヒ</t>
    </rPh>
    <rPh sb="6" eb="8">
      <t>シテイ</t>
    </rPh>
    <rPh sb="8" eb="10">
      <t>ナンビョウ</t>
    </rPh>
    <rPh sb="11" eb="14">
      <t>ジュキュウシャ</t>
    </rPh>
    <rPh sb="14" eb="15">
      <t>ショウ</t>
    </rPh>
    <rPh sb="15" eb="17">
      <t>ショジ</t>
    </rPh>
    <rPh sb="17" eb="18">
      <t>シャ</t>
    </rPh>
    <rPh sb="18" eb="19">
      <t>スウ</t>
    </rPh>
    <rPh sb="20" eb="22">
      <t>スイイ</t>
    </rPh>
    <rPh sb="23" eb="26">
      <t>カクネンド</t>
    </rPh>
    <rPh sb="27" eb="28">
      <t>ガツ</t>
    </rPh>
    <rPh sb="30" eb="31">
      <t>ニチ</t>
    </rPh>
    <rPh sb="31" eb="33">
      <t>ゲンザイ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</si>
  <si>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</si>
  <si>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</si>
  <si>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r>
      <rPr>
        <sz val="12"/>
        <rFont val="游ゴシック"/>
        <family val="3"/>
        <charset val="128"/>
        <scheme val="minor"/>
      </rPr>
      <t>精神障害者保健福祉手帳等級別所持者数の推移</t>
    </r>
    <r>
      <rPr>
        <sz val="12"/>
        <color theme="1"/>
        <rFont val="游ゴシック"/>
        <family val="2"/>
        <charset val="128"/>
        <scheme val="minor"/>
      </rPr>
      <t>（各年度３月31日現在）</t>
    </r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3">
      <t>トウキュウ</t>
    </rPh>
    <rPh sb="13" eb="14">
      <t>ベツ</t>
    </rPh>
    <rPh sb="14" eb="17">
      <t>ショジシャ</t>
    </rPh>
    <rPh sb="17" eb="18">
      <t>スウ</t>
    </rPh>
    <rPh sb="19" eb="21">
      <t>スイイ</t>
    </rPh>
    <rPh sb="22" eb="25">
      <t>カクネンド</t>
    </rPh>
    <rPh sb="26" eb="27">
      <t>ガツ</t>
    </rPh>
    <rPh sb="29" eb="30">
      <t>ニチ</t>
    </rPh>
    <rPh sb="30" eb="32">
      <t>ゲンザイ</t>
    </rPh>
    <phoneticPr fontId="1"/>
  </si>
  <si>
    <t>平成24年度</t>
    <rPh sb="0" eb="2">
      <t>ヘイセイ</t>
    </rPh>
    <rPh sb="4" eb="6">
      <t>ネンド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</si>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</sst>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B1" workbookViewId="0">
      <selection activeCell="M24" sqref="M24"/>
    </sheetView>
  </sheetViews>
  <sheetFormatPr defaultRowHeight="18.75" x14ac:dyDescent="0.4"/>
  <cols>
    <col min="1" max="1" width="2.5" customWidth="1"/>
    <col min="2" max="2" width="13.875" customWidth="1"/>
    <col min="3" max="13" width="11" customWidth="1"/>
    <col min="14" max="14" width="10" bestFit="1" customWidth="1"/>
  </cols>
  <sheetData>
    <row r="1" spans="1:14" ht="9" customHeight="1" x14ac:dyDescent="0.4"/>
    <row r="2" spans="1:14" ht="24.75" customHeight="1" x14ac:dyDescent="0.4">
      <c r="B2" s="3" t="s">
        <v>12</v>
      </c>
      <c r="C2" s="3"/>
    </row>
    <row r="3" spans="1:14" ht="9" customHeight="1" x14ac:dyDescent="0.4"/>
    <row r="4" spans="1:14" ht="24.75" customHeight="1" x14ac:dyDescent="0.4">
      <c r="B4" s="1" t="s">
        <v>0</v>
      </c>
      <c r="C4" s="1" t="s">
        <v>24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18</v>
      </c>
      <c r="K4" s="1" t="s">
        <v>19</v>
      </c>
      <c r="L4" s="8" t="s">
        <v>21</v>
      </c>
      <c r="M4" s="9" t="s">
        <v>22</v>
      </c>
      <c r="N4" s="15" t="s">
        <v>25</v>
      </c>
    </row>
    <row r="5" spans="1:14" ht="24.75" customHeight="1" x14ac:dyDescent="0.4">
      <c r="B5" s="1" t="s">
        <v>1</v>
      </c>
      <c r="C5" s="1">
        <v>239</v>
      </c>
      <c r="D5" s="1">
        <v>244</v>
      </c>
      <c r="E5" s="1">
        <v>255</v>
      </c>
      <c r="F5" s="1">
        <v>258</v>
      </c>
      <c r="G5" s="1">
        <v>256</v>
      </c>
      <c r="H5" s="1">
        <v>266</v>
      </c>
      <c r="I5" s="1">
        <v>277</v>
      </c>
      <c r="J5" s="1">
        <v>278</v>
      </c>
      <c r="K5" s="1">
        <v>280</v>
      </c>
      <c r="L5" s="9">
        <v>282</v>
      </c>
      <c r="M5" s="9">
        <v>285</v>
      </c>
      <c r="N5" s="15">
        <v>291</v>
      </c>
    </row>
    <row r="6" spans="1:14" ht="24.75" customHeight="1" x14ac:dyDescent="0.4">
      <c r="B6" s="1" t="s">
        <v>2</v>
      </c>
      <c r="C6" s="1">
        <v>274</v>
      </c>
      <c r="D6" s="1">
        <v>271</v>
      </c>
      <c r="E6" s="1">
        <v>285</v>
      </c>
      <c r="F6" s="1">
        <v>287</v>
      </c>
      <c r="G6" s="1">
        <v>299</v>
      </c>
      <c r="H6" s="1">
        <v>305</v>
      </c>
      <c r="I6" s="1">
        <v>299</v>
      </c>
      <c r="J6" s="1">
        <v>313</v>
      </c>
      <c r="K6" s="1">
        <v>316</v>
      </c>
      <c r="L6" s="9">
        <v>321</v>
      </c>
      <c r="M6" s="9">
        <v>327</v>
      </c>
      <c r="N6" s="15">
        <v>333</v>
      </c>
    </row>
    <row r="7" spans="1:14" ht="24.75" customHeight="1" x14ac:dyDescent="0.4">
      <c r="B7" s="1" t="s">
        <v>3</v>
      </c>
      <c r="C7" s="1">
        <v>301</v>
      </c>
      <c r="D7" s="1">
        <v>312</v>
      </c>
      <c r="E7" s="1">
        <v>340</v>
      </c>
      <c r="F7" s="1">
        <v>344</v>
      </c>
      <c r="G7" s="1">
        <v>348</v>
      </c>
      <c r="H7" s="1">
        <v>363</v>
      </c>
      <c r="I7" s="8">
        <v>382</v>
      </c>
      <c r="J7" s="1">
        <v>379</v>
      </c>
      <c r="K7" s="1">
        <v>397</v>
      </c>
      <c r="L7" s="9">
        <v>418</v>
      </c>
      <c r="M7" s="9">
        <v>426</v>
      </c>
      <c r="N7" s="15">
        <v>442</v>
      </c>
    </row>
    <row r="8" spans="1:14" ht="24.75" customHeight="1" x14ac:dyDescent="0.4">
      <c r="B8" s="1" t="s">
        <v>4</v>
      </c>
      <c r="C8" s="1">
        <v>508</v>
      </c>
      <c r="D8" s="1">
        <v>559</v>
      </c>
      <c r="E8" s="1">
        <v>598</v>
      </c>
      <c r="F8" s="1">
        <v>666</v>
      </c>
      <c r="G8" s="1">
        <v>726</v>
      </c>
      <c r="H8" s="1">
        <v>766</v>
      </c>
      <c r="I8" s="1">
        <v>809</v>
      </c>
      <c r="J8" s="1">
        <v>866</v>
      </c>
      <c r="K8" s="1">
        <v>894</v>
      </c>
      <c r="L8" s="9">
        <v>952</v>
      </c>
      <c r="M8" s="9">
        <v>1034</v>
      </c>
      <c r="N8" s="15">
        <v>1119</v>
      </c>
    </row>
    <row r="9" spans="1:14" ht="24.75" customHeight="1" x14ac:dyDescent="0.4">
      <c r="B9" s="1" t="s">
        <v>5</v>
      </c>
      <c r="C9" s="2">
        <f>SUM(C5:C8)</f>
        <v>1322</v>
      </c>
      <c r="D9" s="2">
        <f t="shared" ref="D9:K9" si="0">SUM(D5:D8)</f>
        <v>1386</v>
      </c>
      <c r="E9" s="2">
        <f t="shared" si="0"/>
        <v>1478</v>
      </c>
      <c r="F9" s="2">
        <f t="shared" si="0"/>
        <v>1555</v>
      </c>
      <c r="G9" s="2">
        <f t="shared" si="0"/>
        <v>1629</v>
      </c>
      <c r="H9" s="2">
        <f t="shared" si="0"/>
        <v>1700</v>
      </c>
      <c r="I9" s="2">
        <f t="shared" si="0"/>
        <v>1767</v>
      </c>
      <c r="J9" s="2">
        <f t="shared" si="0"/>
        <v>1836</v>
      </c>
      <c r="K9" s="2">
        <f t="shared" si="0"/>
        <v>1887</v>
      </c>
      <c r="L9" s="10">
        <f>SUM(L5:L8)</f>
        <v>1973</v>
      </c>
      <c r="M9" s="10">
        <f>SUM(M5:M8)</f>
        <v>2072</v>
      </c>
      <c r="N9" s="16">
        <v>2185</v>
      </c>
    </row>
    <row r="10" spans="1:14" x14ac:dyDescent="0.4">
      <c r="A10" s="5"/>
      <c r="B10" s="4" t="s">
        <v>13</v>
      </c>
      <c r="C10" s="14"/>
    </row>
    <row r="12" spans="1:14" ht="24.75" customHeight="1" x14ac:dyDescent="0.4">
      <c r="B12" s="13" t="s">
        <v>23</v>
      </c>
      <c r="C12" s="13"/>
      <c r="F12" s="12"/>
    </row>
    <row r="13" spans="1:14" ht="9" customHeight="1" x14ac:dyDescent="0.4"/>
    <row r="14" spans="1:14" ht="24.75" customHeight="1" x14ac:dyDescent="0.4">
      <c r="B14" s="1" t="s">
        <v>0</v>
      </c>
      <c r="C14" s="1" t="s">
        <v>24</v>
      </c>
      <c r="D14" s="1" t="s">
        <v>6</v>
      </c>
      <c r="E14" s="1" t="s">
        <v>7</v>
      </c>
      <c r="F14" s="1" t="s">
        <v>8</v>
      </c>
      <c r="G14" s="1" t="s">
        <v>9</v>
      </c>
      <c r="H14" s="1" t="s">
        <v>10</v>
      </c>
      <c r="I14" s="1" t="s">
        <v>11</v>
      </c>
      <c r="J14" s="1" t="s">
        <v>18</v>
      </c>
      <c r="K14" s="1" t="s">
        <v>19</v>
      </c>
      <c r="L14" s="8" t="s">
        <v>21</v>
      </c>
      <c r="M14" s="9" t="s">
        <v>22</v>
      </c>
      <c r="N14" s="15" t="s">
        <v>25</v>
      </c>
    </row>
    <row r="15" spans="1:14" ht="24.75" customHeight="1" x14ac:dyDescent="0.4">
      <c r="B15" s="1" t="s">
        <v>14</v>
      </c>
      <c r="C15" s="1">
        <v>169</v>
      </c>
      <c r="D15" s="1">
        <v>178</v>
      </c>
      <c r="E15" s="1">
        <v>174</v>
      </c>
      <c r="F15" s="1">
        <v>176</v>
      </c>
      <c r="G15" s="1">
        <v>208</v>
      </c>
      <c r="H15" s="1">
        <v>210</v>
      </c>
      <c r="I15" s="1">
        <v>216</v>
      </c>
      <c r="J15" s="1">
        <v>232</v>
      </c>
      <c r="K15" s="1">
        <v>241</v>
      </c>
      <c r="L15" s="9">
        <v>248</v>
      </c>
      <c r="M15" s="9">
        <v>248</v>
      </c>
      <c r="N15" s="15">
        <v>249</v>
      </c>
    </row>
    <row r="16" spans="1:14" ht="24.75" customHeight="1" x14ac:dyDescent="0.4">
      <c r="B16" s="1" t="s">
        <v>15</v>
      </c>
      <c r="C16" s="1">
        <v>818</v>
      </c>
      <c r="D16" s="1">
        <v>896</v>
      </c>
      <c r="E16" s="1">
        <v>951</v>
      </c>
      <c r="F16" s="2">
        <v>1011</v>
      </c>
      <c r="G16" s="2">
        <v>1041</v>
      </c>
      <c r="H16" s="2">
        <v>1138</v>
      </c>
      <c r="I16" s="2">
        <v>1234</v>
      </c>
      <c r="J16" s="7">
        <v>1369</v>
      </c>
      <c r="K16" s="7">
        <v>1429</v>
      </c>
      <c r="L16" s="11">
        <v>1542</v>
      </c>
      <c r="M16" s="11">
        <v>1680</v>
      </c>
      <c r="N16" s="17">
        <v>1824</v>
      </c>
    </row>
    <row r="17" spans="2:14" ht="24.75" customHeight="1" x14ac:dyDescent="0.4">
      <c r="B17" s="1" t="s">
        <v>16</v>
      </c>
      <c r="C17" s="1">
        <v>449</v>
      </c>
      <c r="D17" s="1">
        <v>505</v>
      </c>
      <c r="E17" s="1">
        <v>528</v>
      </c>
      <c r="F17" s="1">
        <v>578</v>
      </c>
      <c r="G17" s="1">
        <v>638</v>
      </c>
      <c r="H17" s="1">
        <v>692</v>
      </c>
      <c r="I17" s="1">
        <v>721</v>
      </c>
      <c r="J17" s="1">
        <v>768</v>
      </c>
      <c r="K17" s="1">
        <v>797</v>
      </c>
      <c r="L17" s="9">
        <v>836</v>
      </c>
      <c r="M17" s="9">
        <v>922</v>
      </c>
      <c r="N17" s="15">
        <v>1034</v>
      </c>
    </row>
    <row r="18" spans="2:14" ht="24.75" customHeight="1" x14ac:dyDescent="0.4">
      <c r="B18" s="1" t="s">
        <v>5</v>
      </c>
      <c r="C18" s="2">
        <f>SUM(C15:C17)</f>
        <v>1436</v>
      </c>
      <c r="D18" s="2">
        <f t="shared" ref="D18:K18" si="1">SUM(D15:D17)</f>
        <v>1579</v>
      </c>
      <c r="E18" s="2">
        <f t="shared" si="1"/>
        <v>1653</v>
      </c>
      <c r="F18" s="2">
        <f t="shared" si="1"/>
        <v>1765</v>
      </c>
      <c r="G18" s="2">
        <f t="shared" si="1"/>
        <v>1887</v>
      </c>
      <c r="H18" s="2">
        <f t="shared" si="1"/>
        <v>2040</v>
      </c>
      <c r="I18" s="2">
        <f t="shared" si="1"/>
        <v>2171</v>
      </c>
      <c r="J18" s="2">
        <f t="shared" si="1"/>
        <v>2369</v>
      </c>
      <c r="K18" s="2">
        <f t="shared" si="1"/>
        <v>2467</v>
      </c>
      <c r="L18" s="11">
        <f>SUM(L15:L17)</f>
        <v>2626</v>
      </c>
      <c r="M18" s="11">
        <f>SUM(M15:M17)</f>
        <v>2850</v>
      </c>
      <c r="N18" s="17">
        <v>3107</v>
      </c>
    </row>
    <row r="20" spans="2:14" ht="24.75" customHeight="1" x14ac:dyDescent="0.4">
      <c r="B20" s="6" t="s">
        <v>20</v>
      </c>
      <c r="C20" s="6"/>
    </row>
    <row r="21" spans="2:14" ht="9" customHeight="1" x14ac:dyDescent="0.4"/>
    <row r="22" spans="2:14" ht="24.75" customHeight="1" x14ac:dyDescent="0.4">
      <c r="B22" s="1" t="s">
        <v>0</v>
      </c>
      <c r="C22" s="1" t="s">
        <v>24</v>
      </c>
      <c r="D22" s="1" t="s">
        <v>6</v>
      </c>
      <c r="E22" s="1" t="s">
        <v>7</v>
      </c>
      <c r="F22" s="1" t="s">
        <v>8</v>
      </c>
      <c r="G22" s="1" t="s">
        <v>9</v>
      </c>
      <c r="H22" s="1" t="s">
        <v>10</v>
      </c>
      <c r="I22" s="1" t="s">
        <v>11</v>
      </c>
      <c r="J22" s="1" t="s">
        <v>18</v>
      </c>
      <c r="K22" s="1" t="s">
        <v>19</v>
      </c>
      <c r="L22" s="8" t="s">
        <v>21</v>
      </c>
      <c r="M22" s="9" t="s">
        <v>22</v>
      </c>
      <c r="N22" s="15" t="s">
        <v>25</v>
      </c>
    </row>
    <row r="23" spans="2:14" ht="24.75" customHeight="1" x14ac:dyDescent="0.4">
      <c r="B23" s="1" t="s">
        <v>17</v>
      </c>
      <c r="C23" s="2">
        <v>1346</v>
      </c>
      <c r="D23" s="2">
        <v>1437</v>
      </c>
      <c r="E23" s="2">
        <v>1608</v>
      </c>
      <c r="F23" s="2">
        <v>1549</v>
      </c>
      <c r="G23" s="2">
        <v>1642</v>
      </c>
      <c r="H23" s="2">
        <v>1430</v>
      </c>
      <c r="I23" s="2">
        <v>1295</v>
      </c>
      <c r="J23" s="2">
        <v>1508</v>
      </c>
      <c r="K23" s="2">
        <v>1660</v>
      </c>
      <c r="L23" s="11">
        <v>1711</v>
      </c>
      <c r="M23" s="11">
        <v>1784</v>
      </c>
      <c r="N23" s="17">
        <v>1850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療育手帳、精神障害者保健福祉手帳、特定疾患医療証所持者数の推移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神奈川区総務課統計選挙係</dc:creator>
  <cp:lastModifiedBy>Administrator</cp:lastModifiedBy>
  <dcterms:created xsi:type="dcterms:W3CDTF">2020-05-18T03:01:34Z</dcterms:created>
  <dcterms:modified xsi:type="dcterms:W3CDTF">2025-01-27T01:11:37Z</dcterms:modified>
</cp:coreProperties>
</file>