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fs\神奈川区\03総務課\統計選挙係（R3～）\200_統計・調査\201_事業概要・統計便覧\020_統計便覧（HP）\040_R6年度\020_WEB更新\03_福祉保健\障害・介護（身体障害者手帳・療育手帳・精神障害者福祉保健手帳・特定疾患医療証所持者数）\"/>
    </mc:Choice>
  </mc:AlternateContent>
  <bookViews>
    <workbookView xWindow="810" yWindow="-120" windowWidth="20730" windowHeight="11040"/>
  </bookViews>
  <sheets>
    <sheet name="令和６年3月31日現在 " sheetId="8" r:id="rId1"/>
    <sheet name="令和5年3月31日現在 " sheetId="7" r:id="rId2"/>
    <sheet name="令和4年3月31日現在 " sheetId="6" r:id="rId3"/>
    <sheet name="令和３年3月31日現在 " sheetId="5" r:id="rId4"/>
    <sheet name="令和２年3月31日現在 " sheetId="4" r:id="rId5"/>
    <sheet name="平成31年3月31日現在" sheetId="1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7" l="1"/>
  <c r="G10" i="7"/>
  <c r="F10" i="7"/>
  <c r="E10" i="7"/>
  <c r="D10" i="7"/>
  <c r="C10" i="7"/>
  <c r="I9" i="7"/>
  <c r="I8" i="7"/>
  <c r="I7" i="7"/>
  <c r="I6" i="7"/>
  <c r="I5" i="7"/>
  <c r="I10" i="7" l="1"/>
  <c r="H10" i="6"/>
  <c r="G10" i="6"/>
  <c r="F10" i="6"/>
  <c r="E10" i="6"/>
  <c r="D10" i="6"/>
  <c r="C10" i="6"/>
  <c r="I9" i="6"/>
  <c r="I8" i="6"/>
  <c r="I7" i="6"/>
  <c r="I6" i="6"/>
  <c r="I5" i="6"/>
  <c r="I10" i="6" l="1"/>
</calcChain>
</file>

<file path=xl/sharedStrings.xml><?xml version="1.0" encoding="utf-8"?>
<sst xmlns="http://schemas.openxmlformats.org/spreadsheetml/2006/main" count="119" uniqueCount="21">
  <si>
    <t>等級</t>
    <rPh sb="0" eb="2">
      <t>トウキュウ</t>
    </rPh>
    <phoneticPr fontId="1"/>
  </si>
  <si>
    <t>視覚</t>
    <rPh sb="0" eb="2">
      <t>シカク</t>
    </rPh>
    <phoneticPr fontId="1"/>
  </si>
  <si>
    <t>身体障害者手帳・障害別・等級別内訳（平成31年３月31日現在）</t>
    <rPh sb="0" eb="2">
      <t>シンタイ</t>
    </rPh>
    <rPh sb="2" eb="5">
      <t>ショウガイシャ</t>
    </rPh>
    <rPh sb="5" eb="7">
      <t>テチョウ</t>
    </rPh>
    <rPh sb="8" eb="10">
      <t>ショウガイ</t>
    </rPh>
    <rPh sb="10" eb="11">
      <t>ベツ</t>
    </rPh>
    <rPh sb="12" eb="14">
      <t>トウキュウ</t>
    </rPh>
    <rPh sb="14" eb="15">
      <t>ベツ</t>
    </rPh>
    <rPh sb="15" eb="17">
      <t>ウチワケ</t>
    </rPh>
    <rPh sb="18" eb="20">
      <t>ヘイセイ</t>
    </rPh>
    <rPh sb="22" eb="23">
      <t>ネン</t>
    </rPh>
    <rPh sb="24" eb="25">
      <t>ガツ</t>
    </rPh>
    <rPh sb="27" eb="28">
      <t>ニチ</t>
    </rPh>
    <rPh sb="28" eb="30">
      <t>ゲンザイ</t>
    </rPh>
    <phoneticPr fontId="1"/>
  </si>
  <si>
    <t>１級</t>
    <rPh sb="1" eb="2">
      <t>キュウ</t>
    </rPh>
    <phoneticPr fontId="1"/>
  </si>
  <si>
    <t>２級</t>
    <rPh sb="1" eb="2">
      <t>キュウ</t>
    </rPh>
    <phoneticPr fontId="1"/>
  </si>
  <si>
    <t>３級</t>
    <rPh sb="1" eb="2">
      <t>キュウ</t>
    </rPh>
    <phoneticPr fontId="1"/>
  </si>
  <si>
    <t>４級</t>
    <rPh sb="1" eb="2">
      <t>キュウ</t>
    </rPh>
    <phoneticPr fontId="1"/>
  </si>
  <si>
    <t>５級</t>
    <rPh sb="1" eb="2">
      <t>キュウ</t>
    </rPh>
    <phoneticPr fontId="1"/>
  </si>
  <si>
    <t>６級</t>
    <rPh sb="1" eb="2">
      <t>キュウ</t>
    </rPh>
    <phoneticPr fontId="1"/>
  </si>
  <si>
    <t>合計</t>
    <rPh sb="0" eb="2">
      <t>ゴウケイ</t>
    </rPh>
    <phoneticPr fontId="1"/>
  </si>
  <si>
    <t>聴覚</t>
    <rPh sb="0" eb="2">
      <t>チョウカク</t>
    </rPh>
    <phoneticPr fontId="1"/>
  </si>
  <si>
    <t>音声</t>
    <rPh sb="0" eb="2">
      <t>オンセイ</t>
    </rPh>
    <phoneticPr fontId="1"/>
  </si>
  <si>
    <t>肢体</t>
    <rPh sb="0" eb="2">
      <t>シタイ</t>
    </rPh>
    <phoneticPr fontId="1"/>
  </si>
  <si>
    <t>内部</t>
    <rPh sb="0" eb="2">
      <t>ナイブ</t>
    </rPh>
    <phoneticPr fontId="1"/>
  </si>
  <si>
    <t>-</t>
    <phoneticPr fontId="1"/>
  </si>
  <si>
    <t>身体障害者手帳・障害別・等級別内訳（令和２年３月31日現在）</t>
    <rPh sb="0" eb="2">
      <t>シンタイ</t>
    </rPh>
    <rPh sb="2" eb="5">
      <t>ショウガイシャ</t>
    </rPh>
    <rPh sb="5" eb="7">
      <t>テチョウ</t>
    </rPh>
    <rPh sb="8" eb="10">
      <t>ショウガイ</t>
    </rPh>
    <rPh sb="10" eb="11">
      <t>ベツ</t>
    </rPh>
    <rPh sb="12" eb="14">
      <t>トウキュウ</t>
    </rPh>
    <rPh sb="14" eb="15">
      <t>ベツ</t>
    </rPh>
    <rPh sb="15" eb="17">
      <t>ウチワケ</t>
    </rPh>
    <rPh sb="18" eb="20">
      <t>レイワ</t>
    </rPh>
    <rPh sb="21" eb="22">
      <t>ネン</t>
    </rPh>
    <rPh sb="22" eb="23">
      <t>ヘイネン</t>
    </rPh>
    <rPh sb="23" eb="24">
      <t>ガツ</t>
    </rPh>
    <rPh sb="26" eb="27">
      <t>ニチ</t>
    </rPh>
    <rPh sb="27" eb="29">
      <t>ゲンザイ</t>
    </rPh>
    <phoneticPr fontId="1"/>
  </si>
  <si>
    <t>身体障害者手帳・障害別・等級別内訳（令和3年３月31日現在）</t>
    <rPh sb="0" eb="2">
      <t>シンタイ</t>
    </rPh>
    <rPh sb="2" eb="5">
      <t>ショウガイシャ</t>
    </rPh>
    <rPh sb="5" eb="7">
      <t>テチョウ</t>
    </rPh>
    <rPh sb="8" eb="10">
      <t>ショウガイ</t>
    </rPh>
    <rPh sb="10" eb="11">
      <t>ベツ</t>
    </rPh>
    <rPh sb="12" eb="14">
      <t>トウキュウ</t>
    </rPh>
    <rPh sb="14" eb="15">
      <t>ベツ</t>
    </rPh>
    <rPh sb="15" eb="17">
      <t>ウチワケ</t>
    </rPh>
    <rPh sb="18" eb="20">
      <t>レイワ</t>
    </rPh>
    <rPh sb="21" eb="22">
      <t>ネン</t>
    </rPh>
    <rPh sb="22" eb="23">
      <t>ヘイネン</t>
    </rPh>
    <rPh sb="23" eb="24">
      <t>ガツ</t>
    </rPh>
    <rPh sb="26" eb="27">
      <t>ニチ</t>
    </rPh>
    <rPh sb="27" eb="29">
      <t>ゲンザイ</t>
    </rPh>
    <phoneticPr fontId="1"/>
  </si>
  <si>
    <t>身体障害者手帳・障害別・等級別内訳（令和4年３月31日現在）</t>
    <rPh sb="0" eb="2">
      <t>シンタイ</t>
    </rPh>
    <rPh sb="2" eb="5">
      <t>ショウガイシャ</t>
    </rPh>
    <rPh sb="5" eb="7">
      <t>テチョウ</t>
    </rPh>
    <rPh sb="8" eb="10">
      <t>ショウガイ</t>
    </rPh>
    <rPh sb="10" eb="11">
      <t>ベツ</t>
    </rPh>
    <rPh sb="12" eb="14">
      <t>トウキュウ</t>
    </rPh>
    <rPh sb="14" eb="15">
      <t>ベツ</t>
    </rPh>
    <rPh sb="15" eb="17">
      <t>ウチワケ</t>
    </rPh>
    <rPh sb="18" eb="20">
      <t>レイワ</t>
    </rPh>
    <rPh sb="21" eb="22">
      <t>ネン</t>
    </rPh>
    <rPh sb="22" eb="23">
      <t>ヘイネン</t>
    </rPh>
    <rPh sb="23" eb="24">
      <t>ガツ</t>
    </rPh>
    <rPh sb="26" eb="27">
      <t>ニチ</t>
    </rPh>
    <rPh sb="27" eb="29">
      <t>ゲンザイ</t>
    </rPh>
    <phoneticPr fontId="1"/>
  </si>
  <si>
    <r>
      <t>身体障害者手帳・障害別・等級別内訳（</t>
    </r>
    <r>
      <rPr>
        <sz val="11"/>
        <rFont val="游ゴシック"/>
        <family val="3"/>
        <charset val="128"/>
        <scheme val="minor"/>
      </rPr>
      <t>令和５年３月31日現在）</t>
    </r>
    <rPh sb="0" eb="2">
      <t>シンタイ</t>
    </rPh>
    <rPh sb="2" eb="5">
      <t>ショウガイシャ</t>
    </rPh>
    <rPh sb="5" eb="7">
      <t>テチョウ</t>
    </rPh>
    <rPh sb="8" eb="10">
      <t>ショウガイ</t>
    </rPh>
    <rPh sb="10" eb="11">
      <t>ベツ</t>
    </rPh>
    <rPh sb="12" eb="14">
      <t>トウキュウ</t>
    </rPh>
    <rPh sb="14" eb="15">
      <t>ベツ</t>
    </rPh>
    <rPh sb="15" eb="17">
      <t>ウチワケ</t>
    </rPh>
    <rPh sb="18" eb="20">
      <t>レイワ</t>
    </rPh>
    <rPh sb="21" eb="22">
      <t>ネン</t>
    </rPh>
    <rPh sb="22" eb="23">
      <t>ヘイネン</t>
    </rPh>
    <rPh sb="23" eb="24">
      <t>ガツ</t>
    </rPh>
    <rPh sb="26" eb="27">
      <t>ニチ</t>
    </rPh>
    <rPh sb="27" eb="29">
      <t>ゲンザイ</t>
    </rPh>
    <phoneticPr fontId="1"/>
  </si>
  <si>
    <r>
      <t>身体障害者手帳・障害別・等級別内訳（</t>
    </r>
    <r>
      <rPr>
        <sz val="11"/>
        <color rgb="FFFF0000"/>
        <rFont val="游ゴシック"/>
        <family val="3"/>
        <charset val="128"/>
        <scheme val="minor"/>
      </rPr>
      <t>令和６年３月31日現在</t>
    </r>
    <r>
      <rPr>
        <sz val="11"/>
        <rFont val="游ゴシック"/>
        <family val="2"/>
        <charset val="128"/>
        <scheme val="minor"/>
      </rPr>
      <t>）</t>
    </r>
    <rPh sb="0" eb="2">
      <t>シンタイ</t>
    </rPh>
    <rPh sb="2" eb="5">
      <t>ショウガイシャ</t>
    </rPh>
    <rPh sb="5" eb="7">
      <t>テチョウ</t>
    </rPh>
    <rPh sb="8" eb="10">
      <t>ショウガイ</t>
    </rPh>
    <rPh sb="10" eb="11">
      <t>ベツ</t>
    </rPh>
    <rPh sb="12" eb="14">
      <t>トウキュウ</t>
    </rPh>
    <rPh sb="14" eb="15">
      <t>ベツ</t>
    </rPh>
    <rPh sb="15" eb="17">
      <t>ウチワケ</t>
    </rPh>
    <rPh sb="18" eb="20">
      <t>レイワ</t>
    </rPh>
    <rPh sb="21" eb="22">
      <t>ネン</t>
    </rPh>
    <rPh sb="22" eb="23">
      <t>ヘイネン</t>
    </rPh>
    <rPh sb="23" eb="24">
      <t>ガツ</t>
    </rPh>
    <rPh sb="26" eb="27">
      <t>ニチ</t>
    </rPh>
    <rPh sb="27" eb="29">
      <t>ゲンザイ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</si>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</sst>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I10"/>
  <sheetViews>
    <sheetView tabSelected="1" workbookViewId="0">
      <selection activeCell="H13" sqref="H13"/>
    </sheetView>
  </sheetViews>
  <sheetFormatPr defaultRowHeight="18.75" x14ac:dyDescent="0.4"/>
  <cols>
    <col min="1" max="1" width="2.375" style="3" customWidth="1"/>
    <col min="2" max="16384" width="9" style="3"/>
  </cols>
  <sheetData>
    <row r="1" spans="2:9" ht="9" customHeight="1" x14ac:dyDescent="0.4"/>
    <row r="2" spans="2:9" ht="24.75" customHeight="1" x14ac:dyDescent="0.4">
      <c r="B2" s="3" t="s">
        <v>19</v>
      </c>
    </row>
    <row r="3" spans="2:9" ht="9" customHeight="1" x14ac:dyDescent="0.4"/>
    <row r="4" spans="2:9" ht="24.75" customHeight="1" x14ac:dyDescent="0.4">
      <c r="B4" s="4" t="s">
        <v>0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7" t="s">
        <v>9</v>
      </c>
    </row>
    <row r="5" spans="2:9" ht="24.75" customHeight="1" x14ac:dyDescent="0.4">
      <c r="B5" s="4" t="s">
        <v>1</v>
      </c>
      <c r="C5" s="4">
        <v>148</v>
      </c>
      <c r="D5" s="4">
        <v>155</v>
      </c>
      <c r="E5" s="4">
        <v>30</v>
      </c>
      <c r="F5" s="4">
        <v>35</v>
      </c>
      <c r="G5" s="4">
        <v>65</v>
      </c>
      <c r="H5" s="4">
        <v>15</v>
      </c>
      <c r="I5" s="7">
        <v>448</v>
      </c>
    </row>
    <row r="6" spans="2:9" ht="24.75" customHeight="1" x14ac:dyDescent="0.4">
      <c r="B6" s="4" t="s">
        <v>10</v>
      </c>
      <c r="C6" s="4">
        <v>16</v>
      </c>
      <c r="D6" s="4">
        <v>128</v>
      </c>
      <c r="E6" s="4">
        <v>75</v>
      </c>
      <c r="F6" s="4">
        <v>111</v>
      </c>
      <c r="G6" s="4">
        <v>2</v>
      </c>
      <c r="H6" s="4">
        <v>195</v>
      </c>
      <c r="I6" s="7">
        <v>527</v>
      </c>
    </row>
    <row r="7" spans="2:9" ht="24.75" customHeight="1" x14ac:dyDescent="0.4">
      <c r="B7" s="4" t="s">
        <v>11</v>
      </c>
      <c r="C7" s="4" t="s">
        <v>20</v>
      </c>
      <c r="D7" s="4">
        <v>7</v>
      </c>
      <c r="E7" s="4">
        <v>35</v>
      </c>
      <c r="F7" s="4">
        <v>33</v>
      </c>
      <c r="G7" s="4" t="s">
        <v>20</v>
      </c>
      <c r="H7" s="4" t="s">
        <v>20</v>
      </c>
      <c r="I7" s="7">
        <v>75</v>
      </c>
    </row>
    <row r="8" spans="2:9" ht="24.75" customHeight="1" x14ac:dyDescent="0.4">
      <c r="B8" s="4" t="s">
        <v>12</v>
      </c>
      <c r="C8" s="4">
        <v>558</v>
      </c>
      <c r="D8" s="4">
        <v>604</v>
      </c>
      <c r="E8" s="4">
        <v>506</v>
      </c>
      <c r="F8" s="4">
        <v>692</v>
      </c>
      <c r="G8" s="4">
        <v>201</v>
      </c>
      <c r="H8" s="4">
        <v>138</v>
      </c>
      <c r="I8" s="8">
        <v>2699</v>
      </c>
    </row>
    <row r="9" spans="2:9" ht="24.75" customHeight="1" x14ac:dyDescent="0.4">
      <c r="B9" s="4" t="s">
        <v>13</v>
      </c>
      <c r="C9" s="5">
        <v>1404</v>
      </c>
      <c r="D9" s="4">
        <v>44</v>
      </c>
      <c r="E9" s="4">
        <v>231</v>
      </c>
      <c r="F9" s="4">
        <v>552</v>
      </c>
      <c r="G9" s="4" t="s">
        <v>20</v>
      </c>
      <c r="H9" s="4" t="s">
        <v>20</v>
      </c>
      <c r="I9" s="8">
        <v>2231</v>
      </c>
    </row>
    <row r="10" spans="2:9" ht="24.75" customHeight="1" x14ac:dyDescent="0.4">
      <c r="B10" s="4" t="s">
        <v>9</v>
      </c>
      <c r="C10" s="5">
        <v>2126</v>
      </c>
      <c r="D10" s="4">
        <v>938</v>
      </c>
      <c r="E10" s="4">
        <v>877</v>
      </c>
      <c r="F10" s="5">
        <v>1423</v>
      </c>
      <c r="G10" s="4">
        <v>268</v>
      </c>
      <c r="H10" s="4">
        <v>348</v>
      </c>
      <c r="I10" s="8">
        <v>5980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"/>
  <sheetViews>
    <sheetView workbookViewId="0">
      <selection activeCell="J12" sqref="J12"/>
    </sheetView>
  </sheetViews>
  <sheetFormatPr defaultRowHeight="18.75" x14ac:dyDescent="0.4"/>
  <cols>
    <col min="1" max="1" width="2.375" style="3" customWidth="1"/>
    <col min="2" max="16384" width="9" style="3"/>
  </cols>
  <sheetData>
    <row r="1" spans="2:9" ht="9" customHeight="1" x14ac:dyDescent="0.4"/>
    <row r="2" spans="2:9" ht="24.75" customHeight="1" x14ac:dyDescent="0.4">
      <c r="B2" s="3" t="s">
        <v>18</v>
      </c>
    </row>
    <row r="3" spans="2:9" ht="9" customHeight="1" x14ac:dyDescent="0.4"/>
    <row r="4" spans="2:9" ht="24.75" customHeight="1" x14ac:dyDescent="0.4">
      <c r="B4" s="4" t="s">
        <v>0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</row>
    <row r="5" spans="2:9" ht="24.75" customHeight="1" x14ac:dyDescent="0.4">
      <c r="B5" s="4" t="s">
        <v>1</v>
      </c>
      <c r="C5" s="4">
        <v>144</v>
      </c>
      <c r="D5" s="4">
        <v>156</v>
      </c>
      <c r="E5" s="4">
        <v>34</v>
      </c>
      <c r="F5" s="4">
        <v>36</v>
      </c>
      <c r="G5" s="4">
        <v>59</v>
      </c>
      <c r="H5" s="4">
        <v>16</v>
      </c>
      <c r="I5" s="4">
        <f>SUM(C5:H5)</f>
        <v>445</v>
      </c>
    </row>
    <row r="6" spans="2:9" ht="24.75" customHeight="1" x14ac:dyDescent="0.4">
      <c r="B6" s="4" t="s">
        <v>10</v>
      </c>
      <c r="C6" s="4">
        <v>18</v>
      </c>
      <c r="D6" s="4">
        <v>131</v>
      </c>
      <c r="E6" s="4">
        <v>73</v>
      </c>
      <c r="F6" s="4">
        <v>108</v>
      </c>
      <c r="G6" s="4">
        <v>2</v>
      </c>
      <c r="H6" s="4">
        <v>179</v>
      </c>
      <c r="I6" s="4">
        <f t="shared" ref="I6:I10" si="0">SUM(C6:H6)</f>
        <v>511</v>
      </c>
    </row>
    <row r="7" spans="2:9" ht="24.75" customHeight="1" x14ac:dyDescent="0.4">
      <c r="B7" s="4" t="s">
        <v>11</v>
      </c>
      <c r="C7" s="4">
        <v>1</v>
      </c>
      <c r="D7" s="4">
        <v>6</v>
      </c>
      <c r="E7" s="4">
        <v>32</v>
      </c>
      <c r="F7" s="4">
        <v>33</v>
      </c>
      <c r="G7" s="4" t="s">
        <v>14</v>
      </c>
      <c r="H7" s="4" t="s">
        <v>14</v>
      </c>
      <c r="I7" s="4">
        <f t="shared" si="0"/>
        <v>72</v>
      </c>
    </row>
    <row r="8" spans="2:9" ht="24.75" customHeight="1" x14ac:dyDescent="0.4">
      <c r="B8" s="4" t="s">
        <v>12</v>
      </c>
      <c r="C8" s="4">
        <v>545</v>
      </c>
      <c r="D8" s="4">
        <v>611</v>
      </c>
      <c r="E8" s="4">
        <v>523</v>
      </c>
      <c r="F8" s="4">
        <v>723</v>
      </c>
      <c r="G8" s="4">
        <v>199</v>
      </c>
      <c r="H8" s="4">
        <v>140</v>
      </c>
      <c r="I8" s="5">
        <f t="shared" si="0"/>
        <v>2741</v>
      </c>
    </row>
    <row r="9" spans="2:9" ht="24.75" customHeight="1" x14ac:dyDescent="0.4">
      <c r="B9" s="4" t="s">
        <v>13</v>
      </c>
      <c r="C9" s="5">
        <v>1429</v>
      </c>
      <c r="D9" s="4">
        <v>40</v>
      </c>
      <c r="E9" s="4">
        <v>226</v>
      </c>
      <c r="F9" s="4">
        <v>516</v>
      </c>
      <c r="G9" s="4" t="s">
        <v>14</v>
      </c>
      <c r="H9" s="4" t="s">
        <v>14</v>
      </c>
      <c r="I9" s="5">
        <f t="shared" si="0"/>
        <v>2211</v>
      </c>
    </row>
    <row r="10" spans="2:9" ht="24.75" customHeight="1" x14ac:dyDescent="0.4">
      <c r="B10" s="4" t="s">
        <v>9</v>
      </c>
      <c r="C10" s="5">
        <f>SUM(C5:C9)</f>
        <v>2137</v>
      </c>
      <c r="D10" s="4">
        <f t="shared" ref="D10:H10" si="1">SUM(D5:D9)</f>
        <v>944</v>
      </c>
      <c r="E10" s="4">
        <f t="shared" si="1"/>
        <v>888</v>
      </c>
      <c r="F10" s="5">
        <f t="shared" si="1"/>
        <v>1416</v>
      </c>
      <c r="G10" s="4">
        <f t="shared" si="1"/>
        <v>260</v>
      </c>
      <c r="H10" s="4">
        <f t="shared" si="1"/>
        <v>335</v>
      </c>
      <c r="I10" s="5">
        <f t="shared" si="0"/>
        <v>5980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"/>
  <sheetViews>
    <sheetView workbookViewId="0">
      <selection activeCell="K9" sqref="K9"/>
    </sheetView>
  </sheetViews>
  <sheetFormatPr defaultRowHeight="18.75" x14ac:dyDescent="0.4"/>
  <cols>
    <col min="1" max="1" width="2.375" style="3" customWidth="1"/>
    <col min="2" max="16384" width="9" style="3"/>
  </cols>
  <sheetData>
    <row r="1" spans="2:9" ht="9" customHeight="1" x14ac:dyDescent="0.4"/>
    <row r="2" spans="2:9" ht="24.75" customHeight="1" x14ac:dyDescent="0.4">
      <c r="B2" s="3" t="s">
        <v>17</v>
      </c>
    </row>
    <row r="3" spans="2:9" ht="9" customHeight="1" x14ac:dyDescent="0.4"/>
    <row r="4" spans="2:9" ht="24.75" customHeight="1" x14ac:dyDescent="0.4">
      <c r="B4" s="4" t="s">
        <v>0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</row>
    <row r="5" spans="2:9" ht="24.75" customHeight="1" x14ac:dyDescent="0.4">
      <c r="B5" s="4" t="s">
        <v>1</v>
      </c>
      <c r="C5" s="4">
        <v>143</v>
      </c>
      <c r="D5" s="4">
        <v>158</v>
      </c>
      <c r="E5" s="4">
        <v>33</v>
      </c>
      <c r="F5" s="4">
        <v>39</v>
      </c>
      <c r="G5" s="4">
        <v>58</v>
      </c>
      <c r="H5" s="4">
        <v>14</v>
      </c>
      <c r="I5" s="4">
        <f>SUM(C5:H5)</f>
        <v>445</v>
      </c>
    </row>
    <row r="6" spans="2:9" ht="24.75" customHeight="1" x14ac:dyDescent="0.4">
      <c r="B6" s="4" t="s">
        <v>10</v>
      </c>
      <c r="C6" s="4">
        <v>19</v>
      </c>
      <c r="D6" s="4">
        <v>148</v>
      </c>
      <c r="E6" s="4">
        <v>70</v>
      </c>
      <c r="F6" s="4">
        <v>105</v>
      </c>
      <c r="G6" s="4">
        <v>1</v>
      </c>
      <c r="H6" s="4">
        <v>184</v>
      </c>
      <c r="I6" s="4">
        <f t="shared" ref="I6:I10" si="0">SUM(C6:H6)</f>
        <v>527</v>
      </c>
    </row>
    <row r="7" spans="2:9" ht="24.75" customHeight="1" x14ac:dyDescent="0.4">
      <c r="B7" s="4" t="s">
        <v>11</v>
      </c>
      <c r="C7" s="4" t="s">
        <v>14</v>
      </c>
      <c r="D7" s="4">
        <v>7</v>
      </c>
      <c r="E7" s="4">
        <v>36</v>
      </c>
      <c r="F7" s="4">
        <v>32</v>
      </c>
      <c r="G7" s="4" t="s">
        <v>14</v>
      </c>
      <c r="H7" s="4" t="s">
        <v>14</v>
      </c>
      <c r="I7" s="4">
        <f t="shared" si="0"/>
        <v>75</v>
      </c>
    </row>
    <row r="8" spans="2:9" ht="24.75" customHeight="1" x14ac:dyDescent="0.4">
      <c r="B8" s="4" t="s">
        <v>12</v>
      </c>
      <c r="C8" s="4">
        <v>565</v>
      </c>
      <c r="D8" s="4">
        <v>610</v>
      </c>
      <c r="E8" s="4">
        <v>555</v>
      </c>
      <c r="F8" s="4">
        <v>746</v>
      </c>
      <c r="G8" s="4">
        <v>207</v>
      </c>
      <c r="H8" s="4">
        <v>144</v>
      </c>
      <c r="I8" s="5">
        <f t="shared" si="0"/>
        <v>2827</v>
      </c>
    </row>
    <row r="9" spans="2:9" ht="24.75" customHeight="1" x14ac:dyDescent="0.4">
      <c r="B9" s="4" t="s">
        <v>13</v>
      </c>
      <c r="C9" s="5">
        <v>1423</v>
      </c>
      <c r="D9" s="4">
        <v>35</v>
      </c>
      <c r="E9" s="4">
        <v>213</v>
      </c>
      <c r="F9" s="4">
        <v>514</v>
      </c>
      <c r="G9" s="4" t="s">
        <v>14</v>
      </c>
      <c r="H9" s="4" t="s">
        <v>14</v>
      </c>
      <c r="I9" s="5">
        <f t="shared" si="0"/>
        <v>2185</v>
      </c>
    </row>
    <row r="10" spans="2:9" ht="24.75" customHeight="1" x14ac:dyDescent="0.4">
      <c r="B10" s="4" t="s">
        <v>9</v>
      </c>
      <c r="C10" s="5">
        <f>SUM(C5:C9)</f>
        <v>2150</v>
      </c>
      <c r="D10" s="4">
        <f t="shared" ref="D10:H10" si="1">SUM(D5:D9)</f>
        <v>958</v>
      </c>
      <c r="E10" s="4">
        <f t="shared" si="1"/>
        <v>907</v>
      </c>
      <c r="F10" s="5">
        <f t="shared" si="1"/>
        <v>1436</v>
      </c>
      <c r="G10" s="4">
        <f t="shared" si="1"/>
        <v>266</v>
      </c>
      <c r="H10" s="4">
        <f t="shared" si="1"/>
        <v>342</v>
      </c>
      <c r="I10" s="5">
        <f t="shared" si="0"/>
        <v>6059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"/>
  <sheetViews>
    <sheetView workbookViewId="0">
      <selection activeCell="G16" sqref="G16"/>
    </sheetView>
  </sheetViews>
  <sheetFormatPr defaultRowHeight="18.75" x14ac:dyDescent="0.4"/>
  <cols>
    <col min="1" max="1" width="2.375" style="3" customWidth="1"/>
    <col min="2" max="16384" width="9" style="3"/>
  </cols>
  <sheetData>
    <row r="1" spans="2:9" ht="9" customHeight="1" x14ac:dyDescent="0.4"/>
    <row r="2" spans="2:9" ht="24.75" customHeight="1" x14ac:dyDescent="0.4">
      <c r="B2" s="3" t="s">
        <v>16</v>
      </c>
    </row>
    <row r="3" spans="2:9" ht="9" customHeight="1" x14ac:dyDescent="0.4"/>
    <row r="4" spans="2:9" ht="24.75" customHeight="1" x14ac:dyDescent="0.4">
      <c r="B4" s="4" t="s">
        <v>0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</row>
    <row r="5" spans="2:9" ht="24.75" customHeight="1" x14ac:dyDescent="0.4">
      <c r="B5" s="4" t="s">
        <v>1</v>
      </c>
      <c r="C5" s="4">
        <v>146</v>
      </c>
      <c r="D5" s="4">
        <v>158</v>
      </c>
      <c r="E5" s="4">
        <v>32</v>
      </c>
      <c r="F5" s="4">
        <v>38</v>
      </c>
      <c r="G5" s="4">
        <v>58</v>
      </c>
      <c r="H5" s="4">
        <v>12</v>
      </c>
      <c r="I5" s="4">
        <v>455</v>
      </c>
    </row>
    <row r="6" spans="2:9" ht="24.75" customHeight="1" x14ac:dyDescent="0.4">
      <c r="B6" s="4" t="s">
        <v>10</v>
      </c>
      <c r="C6" s="4">
        <v>21</v>
      </c>
      <c r="D6" s="4">
        <v>148</v>
      </c>
      <c r="E6" s="4">
        <v>66</v>
      </c>
      <c r="F6" s="4">
        <v>101</v>
      </c>
      <c r="G6" s="4">
        <v>1</v>
      </c>
      <c r="H6" s="4">
        <v>180</v>
      </c>
      <c r="I6" s="4">
        <v>516</v>
      </c>
    </row>
    <row r="7" spans="2:9" ht="24.75" customHeight="1" x14ac:dyDescent="0.4">
      <c r="B7" s="4" t="s">
        <v>11</v>
      </c>
      <c r="C7" s="4" t="s">
        <v>14</v>
      </c>
      <c r="D7" s="4">
        <v>7</v>
      </c>
      <c r="E7" s="4">
        <v>38</v>
      </c>
      <c r="F7" s="4">
        <v>33</v>
      </c>
      <c r="G7" s="4" t="s">
        <v>14</v>
      </c>
      <c r="H7" s="4" t="s">
        <v>14</v>
      </c>
      <c r="I7" s="4">
        <v>72</v>
      </c>
    </row>
    <row r="8" spans="2:9" ht="24.75" customHeight="1" x14ac:dyDescent="0.4">
      <c r="B8" s="4" t="s">
        <v>12</v>
      </c>
      <c r="C8" s="4">
        <v>556</v>
      </c>
      <c r="D8" s="4">
        <v>617</v>
      </c>
      <c r="E8" s="4">
        <v>577</v>
      </c>
      <c r="F8" s="4">
        <v>780</v>
      </c>
      <c r="G8" s="4">
        <v>215</v>
      </c>
      <c r="H8" s="4">
        <v>145</v>
      </c>
      <c r="I8" s="5">
        <v>3016</v>
      </c>
    </row>
    <row r="9" spans="2:9" ht="24.75" customHeight="1" x14ac:dyDescent="0.4">
      <c r="B9" s="4" t="s">
        <v>13</v>
      </c>
      <c r="C9" s="5">
        <v>1470</v>
      </c>
      <c r="D9" s="4">
        <v>34</v>
      </c>
      <c r="E9" s="4">
        <v>173</v>
      </c>
      <c r="F9" s="4">
        <v>490</v>
      </c>
      <c r="G9" s="4" t="s">
        <v>14</v>
      </c>
      <c r="H9" s="4" t="s">
        <v>14</v>
      </c>
      <c r="I9" s="5">
        <v>2038</v>
      </c>
    </row>
    <row r="10" spans="2:9" ht="24.75" customHeight="1" x14ac:dyDescent="0.4">
      <c r="B10" s="4" t="s">
        <v>9</v>
      </c>
      <c r="C10" s="5">
        <v>2193</v>
      </c>
      <c r="D10" s="4">
        <v>964</v>
      </c>
      <c r="E10" s="4">
        <v>886</v>
      </c>
      <c r="F10" s="5">
        <v>1442</v>
      </c>
      <c r="G10" s="4">
        <v>274</v>
      </c>
      <c r="H10" s="4">
        <v>337</v>
      </c>
      <c r="I10" s="5">
        <v>6097</v>
      </c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"/>
  <sheetViews>
    <sheetView workbookViewId="0">
      <selection activeCell="J8" sqref="J8"/>
    </sheetView>
  </sheetViews>
  <sheetFormatPr defaultRowHeight="18.75" x14ac:dyDescent="0.4"/>
  <cols>
    <col min="1" max="1" width="2.375" style="3" customWidth="1"/>
    <col min="2" max="16384" width="9" style="3"/>
  </cols>
  <sheetData>
    <row r="1" spans="2:9" ht="9" customHeight="1" x14ac:dyDescent="0.4"/>
    <row r="2" spans="2:9" ht="24.75" customHeight="1" x14ac:dyDescent="0.4">
      <c r="B2" s="3" t="s">
        <v>15</v>
      </c>
    </row>
    <row r="3" spans="2:9" ht="9" customHeight="1" x14ac:dyDescent="0.4"/>
    <row r="4" spans="2:9" ht="24.75" customHeight="1" x14ac:dyDescent="0.4">
      <c r="B4" s="4" t="s">
        <v>0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</row>
    <row r="5" spans="2:9" ht="24.75" customHeight="1" x14ac:dyDescent="0.4">
      <c r="B5" s="4" t="s">
        <v>1</v>
      </c>
      <c r="C5" s="4">
        <v>149</v>
      </c>
      <c r="D5" s="4">
        <v>160</v>
      </c>
      <c r="E5" s="4">
        <v>32</v>
      </c>
      <c r="F5" s="4">
        <v>36</v>
      </c>
      <c r="G5" s="4">
        <v>59</v>
      </c>
      <c r="H5" s="4">
        <v>17</v>
      </c>
      <c r="I5" s="4">
        <v>453</v>
      </c>
    </row>
    <row r="6" spans="2:9" ht="24.75" customHeight="1" x14ac:dyDescent="0.4">
      <c r="B6" s="4" t="s">
        <v>10</v>
      </c>
      <c r="C6" s="4">
        <v>19</v>
      </c>
      <c r="D6" s="4">
        <v>144</v>
      </c>
      <c r="E6" s="4">
        <v>67</v>
      </c>
      <c r="F6" s="4">
        <v>101</v>
      </c>
      <c r="G6" s="4">
        <v>1</v>
      </c>
      <c r="H6" s="4">
        <v>176</v>
      </c>
      <c r="I6" s="4">
        <v>508</v>
      </c>
    </row>
    <row r="7" spans="2:9" ht="24.75" customHeight="1" x14ac:dyDescent="0.4">
      <c r="B7" s="4" t="s">
        <v>11</v>
      </c>
      <c r="C7" s="4" t="s">
        <v>14</v>
      </c>
      <c r="D7" s="4">
        <v>7</v>
      </c>
      <c r="E7" s="4">
        <v>40</v>
      </c>
      <c r="F7" s="4">
        <v>34</v>
      </c>
      <c r="G7" s="4" t="s">
        <v>14</v>
      </c>
      <c r="H7" s="4" t="s">
        <v>14</v>
      </c>
      <c r="I7" s="4">
        <v>81</v>
      </c>
    </row>
    <row r="8" spans="2:9" ht="24.75" customHeight="1" x14ac:dyDescent="0.4">
      <c r="B8" s="4" t="s">
        <v>12</v>
      </c>
      <c r="C8" s="4">
        <v>533</v>
      </c>
      <c r="D8" s="4">
        <v>616</v>
      </c>
      <c r="E8" s="4">
        <v>605</v>
      </c>
      <c r="F8" s="4">
        <v>810</v>
      </c>
      <c r="G8" s="4">
        <v>219</v>
      </c>
      <c r="H8" s="4">
        <v>143</v>
      </c>
      <c r="I8" s="5">
        <v>2926</v>
      </c>
    </row>
    <row r="9" spans="2:9" ht="24.75" customHeight="1" x14ac:dyDescent="0.4">
      <c r="B9" s="4" t="s">
        <v>13</v>
      </c>
      <c r="C9" s="5">
        <v>1429</v>
      </c>
      <c r="D9" s="4">
        <v>33</v>
      </c>
      <c r="E9" s="4">
        <v>152</v>
      </c>
      <c r="F9" s="4">
        <v>482</v>
      </c>
      <c r="G9" s="4" t="s">
        <v>14</v>
      </c>
      <c r="H9" s="4" t="s">
        <v>14</v>
      </c>
      <c r="I9" s="5">
        <v>2096</v>
      </c>
    </row>
    <row r="10" spans="2:9" ht="24.75" customHeight="1" x14ac:dyDescent="0.4">
      <c r="B10" s="4" t="s">
        <v>9</v>
      </c>
      <c r="C10" s="5">
        <v>2130</v>
      </c>
      <c r="D10" s="4">
        <v>960</v>
      </c>
      <c r="E10" s="4">
        <v>896</v>
      </c>
      <c r="F10" s="5">
        <v>1463</v>
      </c>
      <c r="G10" s="4">
        <v>279</v>
      </c>
      <c r="H10" s="4">
        <v>336</v>
      </c>
      <c r="I10" s="5">
        <v>6064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"/>
  <sheetViews>
    <sheetView workbookViewId="0">
      <selection activeCell="I4" sqref="I4:I10"/>
    </sheetView>
  </sheetViews>
  <sheetFormatPr defaultRowHeight="18.75" x14ac:dyDescent="0.4"/>
  <cols>
    <col min="1" max="1" width="2.375" customWidth="1"/>
  </cols>
  <sheetData>
    <row r="1" spans="2:9" ht="9" customHeight="1" x14ac:dyDescent="0.4"/>
    <row r="2" spans="2:9" ht="24.75" customHeight="1" x14ac:dyDescent="0.4">
      <c r="B2" t="s">
        <v>2</v>
      </c>
    </row>
    <row r="3" spans="2:9" ht="9" customHeight="1" x14ac:dyDescent="0.4"/>
    <row r="4" spans="2:9" ht="24.75" customHeight="1" x14ac:dyDescent="0.4">
      <c r="B4" s="1" t="s">
        <v>0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6" t="s">
        <v>9</v>
      </c>
    </row>
    <row r="5" spans="2:9" ht="24.75" customHeight="1" x14ac:dyDescent="0.4">
      <c r="B5" s="1" t="s">
        <v>1</v>
      </c>
      <c r="C5" s="6">
        <v>151</v>
      </c>
      <c r="D5" s="1">
        <v>154</v>
      </c>
      <c r="E5" s="1">
        <v>34</v>
      </c>
      <c r="F5" s="1">
        <v>38</v>
      </c>
      <c r="G5" s="1">
        <v>58</v>
      </c>
      <c r="H5" s="1">
        <v>18</v>
      </c>
      <c r="I5" s="7">
        <v>455</v>
      </c>
    </row>
    <row r="6" spans="2:9" ht="24.75" customHeight="1" x14ac:dyDescent="0.4">
      <c r="B6" s="1" t="s">
        <v>10</v>
      </c>
      <c r="C6" s="1">
        <v>22</v>
      </c>
      <c r="D6" s="1">
        <v>151</v>
      </c>
      <c r="E6" s="1">
        <v>70</v>
      </c>
      <c r="F6" s="1">
        <v>102</v>
      </c>
      <c r="G6" s="1">
        <v>1</v>
      </c>
      <c r="H6" s="1">
        <v>170</v>
      </c>
      <c r="I6" s="7">
        <v>516</v>
      </c>
    </row>
    <row r="7" spans="2:9" ht="24.75" customHeight="1" x14ac:dyDescent="0.4">
      <c r="B7" s="1" t="s">
        <v>11</v>
      </c>
      <c r="C7" s="1" t="s">
        <v>14</v>
      </c>
      <c r="D7" s="1">
        <v>5</v>
      </c>
      <c r="E7" s="1">
        <v>34</v>
      </c>
      <c r="F7" s="1">
        <v>33</v>
      </c>
      <c r="G7" s="1" t="s">
        <v>14</v>
      </c>
      <c r="H7" s="1" t="s">
        <v>14</v>
      </c>
      <c r="I7" s="7">
        <v>72</v>
      </c>
    </row>
    <row r="8" spans="2:9" ht="24.75" customHeight="1" x14ac:dyDescent="0.4">
      <c r="B8" s="1" t="s">
        <v>12</v>
      </c>
      <c r="C8" s="1">
        <v>543</v>
      </c>
      <c r="D8" s="1">
        <v>644</v>
      </c>
      <c r="E8" s="1">
        <v>626</v>
      </c>
      <c r="F8" s="1">
        <v>846</v>
      </c>
      <c r="G8" s="1">
        <v>212</v>
      </c>
      <c r="H8" s="1">
        <v>145</v>
      </c>
      <c r="I8" s="8">
        <v>3016</v>
      </c>
    </row>
    <row r="9" spans="2:9" ht="24.75" customHeight="1" x14ac:dyDescent="0.4">
      <c r="B9" s="1" t="s">
        <v>13</v>
      </c>
      <c r="C9" s="2">
        <v>1432</v>
      </c>
      <c r="D9" s="1">
        <v>28</v>
      </c>
      <c r="E9" s="1">
        <v>135</v>
      </c>
      <c r="F9" s="1">
        <v>443</v>
      </c>
      <c r="G9" s="1" t="s">
        <v>14</v>
      </c>
      <c r="H9" s="1" t="s">
        <v>14</v>
      </c>
      <c r="I9" s="8">
        <v>2038</v>
      </c>
    </row>
    <row r="10" spans="2:9" ht="24.75" customHeight="1" x14ac:dyDescent="0.4">
      <c r="B10" s="1" t="s">
        <v>9</v>
      </c>
      <c r="C10" s="2">
        <v>2148</v>
      </c>
      <c r="D10" s="1">
        <v>984</v>
      </c>
      <c r="E10" s="1">
        <v>899</v>
      </c>
      <c r="F10" s="2">
        <v>1462</v>
      </c>
      <c r="G10" s="1">
        <v>271</v>
      </c>
      <c r="H10" s="1">
        <v>333</v>
      </c>
      <c r="I10" s="8">
        <v>6097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令和６年3月31日現在 </vt:lpstr>
      <vt:lpstr>令和5年3月31日現在 </vt:lpstr>
      <vt:lpstr>令和4年3月31日現在 </vt:lpstr>
      <vt:lpstr>令和３年3月31日現在 </vt:lpstr>
      <vt:lpstr>令和２年3月31日現在 </vt:lpstr>
      <vt:lpstr>平成31年3月31日現在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神奈川区総務課統計選挙係</dc:creator>
  <cp:lastModifiedBy>Administrator</cp:lastModifiedBy>
  <dcterms:created xsi:type="dcterms:W3CDTF">2020-05-18T02:23:00Z</dcterms:created>
  <dcterms:modified xsi:type="dcterms:W3CDTF">2025-01-27T01:06:16Z</dcterms:modified>
</cp:coreProperties>
</file>