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19215" windowHeight="5925"/>
  </bookViews>
  <sheets>
    <sheet name="01総則" sheetId="40" r:id="rId1"/>
    <sheet name="02歳入" sheetId="18" r:id="rId2"/>
    <sheet name="03歳出" sheetId="33" r:id="rId3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</definedNames>
  <calcPr calcId="162913"/>
</workbook>
</file>

<file path=xl/calcChain.xml><?xml version="1.0" encoding="utf-8"?>
<calcChain xmlns="http://schemas.openxmlformats.org/spreadsheetml/2006/main">
  <c r="I12" i="18" l="1"/>
  <c r="I14" i="18"/>
  <c r="I3" i="33"/>
  <c r="I8" i="33" s="1"/>
  <c r="I16" i="18"/>
  <c r="I10" i="18"/>
  <c r="I6" i="18"/>
  <c r="I8" i="18"/>
  <c r="I4" i="18"/>
  <c r="I19" i="18" l="1"/>
</calcChain>
</file>

<file path=xl/sharedStrings.xml><?xml version="1.0" encoding="utf-8"?>
<sst xmlns="http://schemas.openxmlformats.org/spreadsheetml/2006/main" count="44" uniqueCount="37">
  <si>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</si>
  <si>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</si>
  <si>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</si>
  <si>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総務費</t>
    <rPh sb="0" eb="3">
      <t>ソウムヒ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</si>
  <si>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</si>
  <si>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</si>
  <si>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</si>
  <si>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</si>
  <si>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国庫支出金</t>
    <rPh sb="0" eb="2">
      <t>コッコ</t>
    </rPh>
    <rPh sb="2" eb="5">
      <t>シシュツキン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</si>
  <si>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</si>
  <si>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</si>
  <si>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</si>
  <si>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</si>
  <si>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</si>
  <si>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</si>
  <si>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県支出金</t>
    <rPh sb="0" eb="1">
      <t>ケン</t>
    </rPh>
    <rPh sb="1" eb="4">
      <t>シシュツキン</t>
    </rPh>
    <phoneticPr fontId="2"/>
  </si>
  <si>
    <t>繰入金</t>
    <rPh sb="0" eb="2">
      <t>クリイレ</t>
    </rPh>
    <rPh sb="2" eb="3">
      <t>キン</t>
    </rPh>
    <phoneticPr fontId="2"/>
  </si>
  <si>
    <t>貸付金元利収入</t>
    <rPh sb="0" eb="2">
      <t>カシツケ</t>
    </rPh>
    <rPh sb="2" eb="3">
      <t>キン</t>
    </rPh>
    <rPh sb="3" eb="5">
      <t>ガンリ</t>
    </rPh>
    <rPh sb="5" eb="7">
      <t>シュウニュウ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</si>
  <si>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</si>
  <si>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</si>
  <si>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国民健康保険料</t>
    <rPh sb="0" eb="2">
      <t>コクミン</t>
    </rPh>
    <rPh sb="2" eb="4">
      <t>ケンコウ</t>
    </rPh>
    <rPh sb="4" eb="7">
      <t>ホケンリョウ</t>
    </rPh>
    <phoneticPr fontId="2"/>
  </si>
  <si>
    <t>一部負担金</t>
    <rPh sb="0" eb="2">
      <t>イチブ</t>
    </rPh>
    <rPh sb="2" eb="5">
      <t>フタンキン</t>
    </rPh>
    <phoneticPr fontId="2"/>
  </si>
  <si>
    <t>国民健康保険事業費</t>
    <rPh sb="0" eb="2">
      <t>コクミン</t>
    </rPh>
    <rPh sb="2" eb="4">
      <t>ケンコウ</t>
    </rPh>
    <rPh sb="4" eb="6">
      <t>ホケン</t>
    </rPh>
    <rPh sb="6" eb="8">
      <t>ジギョウ</t>
    </rPh>
    <rPh sb="8" eb="9">
      <t>ヒ</t>
    </rPh>
    <phoneticPr fontId="2"/>
  </si>
  <si>
    <t>保険給付費</t>
    <rPh sb="0" eb="2">
      <t>ホケン</t>
    </rPh>
    <rPh sb="2" eb="4">
      <t>キュウフ</t>
    </rPh>
    <rPh sb="4" eb="5">
      <t>ヒ</t>
    </rPh>
    <phoneticPr fontId="2"/>
  </si>
  <si>
    <t>ころによる。</t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</si>
  <si>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</si>
  <si>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保険給付費等交付金</t>
    <rPh sb="0" eb="2">
      <t>ホケン</t>
    </rPh>
    <rPh sb="2" eb="4">
      <t>キュウフ</t>
    </rPh>
    <rPh sb="4" eb="5">
      <t>ヒ</t>
    </rPh>
    <rPh sb="5" eb="6">
      <t>トウ</t>
    </rPh>
    <rPh sb="6" eb="9">
      <t>コウフキン</t>
    </rPh>
    <phoneticPr fontId="2"/>
  </si>
  <si>
    <t>基金積立金</t>
    <rPh sb="0" eb="2">
      <t>キキン</t>
    </rPh>
    <rPh sb="2" eb="4">
      <t>ツミタテ</t>
    </rPh>
    <rPh sb="4" eb="5">
      <t>キン</t>
    </rPh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</si>
  <si>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</si>
  <si>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</si>
  <si>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令和２年度横浜市国民健康保険事業費会計予算</t>
    <rPh sb="0" eb="1">
      <t>レイ</t>
    </rPh>
    <rPh sb="1" eb="2">
      <t>ワ</t>
    </rPh>
    <rPh sb="3" eb="5">
      <t>ネンド</t>
    </rPh>
    <rPh sb="5" eb="8">
      <t>ヨコハマシ</t>
    </rPh>
    <rPh sb="8" eb="10">
      <t>コクミン</t>
    </rPh>
    <rPh sb="10" eb="12">
      <t>ケンコウ</t>
    </rPh>
    <rPh sb="12" eb="14">
      <t>ホケン</t>
    </rPh>
    <rPh sb="14" eb="16">
      <t>ジギョウ</t>
    </rPh>
    <rPh sb="16" eb="17">
      <t>ヒ</t>
    </rPh>
    <rPh sb="17" eb="19">
      <t>カイケイ</t>
    </rPh>
    <rPh sb="19" eb="21">
      <t>ヨサン</t>
    </rPh>
    <phoneticPr fontId="2"/>
  </si>
  <si>
    <t>　令和２年度横浜市の国民健康保険事業費会計の予算は、次に定めると</t>
    <rPh sb="1" eb="2">
      <t>レイ</t>
    </rPh>
    <rPh sb="2" eb="3">
      <t>ワ</t>
    </rPh>
    <rPh sb="4" eb="6">
      <t>ネンド</t>
    </rPh>
    <rPh sb="6" eb="9">
      <t>ヨコハマシ</t>
    </rPh>
    <rPh sb="10" eb="12">
      <t>コクミン</t>
    </rPh>
    <rPh sb="12" eb="14">
      <t>ケンコウ</t>
    </rPh>
    <rPh sb="14" eb="16">
      <t>ホケン</t>
    </rPh>
    <rPh sb="16" eb="19">
      <t>ジギョウヒ</t>
    </rPh>
    <rPh sb="19" eb="21">
      <t>カイケイ</t>
    </rPh>
    <rPh sb="22" eb="24">
      <t>ヨサン</t>
    </rPh>
    <rPh sb="26" eb="27">
      <t>ツギ</t>
    </rPh>
    <rPh sb="28" eb="29">
      <t>サダ</t>
    </rPh>
    <phoneticPr fontId="2"/>
  </si>
  <si>
    <t>　定める。</t>
  </si>
  <si>
    <t/>
  </si>
  <si>
    <t>　　　令和２年２月13日提出</t>
  </si>
  <si>
    <t>横 浜 市 長　　　林　　　文   子</t>
  </si>
  <si>
    <t>第１条　歳入歳出予算の総額は、歳入歳出それぞれ316,367,401千円と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</si>
</sst>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6" borderId="27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28" borderId="28" applyNumberFormat="0" applyFont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3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4" fillId="0" borderId="31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6" fillId="0" borderId="3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28" fillId="30" borderId="35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1" borderId="30" applyNumberFormat="0" applyAlignment="0" applyProtection="0">
      <alignment vertical="center"/>
    </xf>
    <xf numFmtId="0" fontId="15" fillId="0" borderId="0">
      <alignment vertical="center"/>
    </xf>
    <xf numFmtId="0" fontId="31" fillId="32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2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6" fontId="4" fillId="0" borderId="4" xfId="0" applyNumberFormat="1" applyFont="1" applyFill="1" applyBorder="1" applyAlignment="1">
      <alignment horizontal="distributed" vertical="distributed"/>
    </xf>
    <xf numFmtId="176" fontId="11" fillId="0" borderId="5" xfId="0" applyNumberFormat="1" applyFont="1" applyFill="1" applyBorder="1" applyAlignment="1">
      <alignment vertical="center" shrinkToFit="1"/>
    </xf>
    <xf numFmtId="176" fontId="11" fillId="0" borderId="6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distributed"/>
    </xf>
    <xf numFmtId="176" fontId="11" fillId="0" borderId="8" xfId="0" applyNumberFormat="1" applyFont="1" applyFill="1" applyBorder="1" applyAlignment="1">
      <alignment horizontal="distributed" vertical="distributed"/>
    </xf>
    <xf numFmtId="176" fontId="11" fillId="0" borderId="8" xfId="0" applyNumberFormat="1" applyFont="1" applyFill="1" applyBorder="1" applyAlignment="1">
      <alignment horizontal="distributed" vertical="center"/>
    </xf>
    <xf numFmtId="176" fontId="11" fillId="0" borderId="1" xfId="0" applyNumberFormat="1" applyFont="1" applyFill="1" applyBorder="1" applyAlignment="1">
      <alignment vertical="center" shrinkToFit="1"/>
    </xf>
    <xf numFmtId="176" fontId="11" fillId="0" borderId="0" xfId="0" applyNumberFormat="1" applyFont="1" applyFill="1" applyBorder="1" applyAlignment="1">
      <alignment vertical="center" shrinkToFit="1"/>
    </xf>
    <xf numFmtId="176" fontId="11" fillId="0" borderId="0" xfId="0" applyNumberFormat="1" applyFont="1" applyFill="1" applyBorder="1" applyAlignment="1">
      <alignment horizontal="distributed" vertical="distributed"/>
    </xf>
    <xf numFmtId="176" fontId="12" fillId="0" borderId="0" xfId="0" applyNumberFormat="1" applyFont="1" applyFill="1" applyBorder="1" applyAlignment="1">
      <alignment horizontal="right" vertical="center" shrinkToFit="1"/>
    </xf>
    <xf numFmtId="0" fontId="6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9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9" fillId="0" borderId="14" xfId="0" applyFont="1" applyBorder="1">
      <alignment vertical="center"/>
    </xf>
    <xf numFmtId="176" fontId="11" fillId="0" borderId="3" xfId="0" applyNumberFormat="1" applyFont="1" applyFill="1" applyBorder="1" applyAlignment="1">
      <alignment horizontal="distributed" vertical="center"/>
    </xf>
    <xf numFmtId="176" fontId="4" fillId="0" borderId="15" xfId="0" applyNumberFormat="1" applyFont="1" applyFill="1" applyBorder="1" applyAlignment="1">
      <alignment horizontal="distributed" vertical="distributed"/>
    </xf>
    <xf numFmtId="176" fontId="11" fillId="0" borderId="4" xfId="0" applyNumberFormat="1" applyFont="1" applyFill="1" applyBorder="1" applyAlignment="1">
      <alignment horizontal="distributed" vertical="distributed"/>
    </xf>
    <xf numFmtId="176" fontId="11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 wrapText="1"/>
    </xf>
    <xf numFmtId="176" fontId="11" fillId="0" borderId="15" xfId="0" applyNumberFormat="1" applyFont="1" applyFill="1" applyBorder="1" applyAlignment="1">
      <alignment horizontal="distributed" vertical="distributed"/>
    </xf>
    <xf numFmtId="176" fontId="11" fillId="0" borderId="16" xfId="0" applyNumberFormat="1" applyFont="1" applyFill="1" applyBorder="1" applyAlignment="1">
      <alignment horizontal="distributed" vertical="center"/>
    </xf>
    <xf numFmtId="176" fontId="10" fillId="0" borderId="17" xfId="0" applyNumberFormat="1" applyFont="1" applyFill="1" applyBorder="1" applyAlignment="1">
      <alignment horizontal="distributed" vertical="center"/>
    </xf>
    <xf numFmtId="176" fontId="4" fillId="0" borderId="17" xfId="0" applyNumberFormat="1" applyFont="1" applyFill="1" applyBorder="1" applyAlignment="1">
      <alignment horizontal="distributed" vertical="distributed"/>
    </xf>
    <xf numFmtId="176" fontId="11" fillId="0" borderId="6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1" fillId="0" borderId="0" xfId="0" applyNumberFormat="1" applyFont="1" applyFill="1" applyBorder="1" applyAlignment="1">
      <alignment horizontal="distributed" vertical="center"/>
    </xf>
    <xf numFmtId="0" fontId="11" fillId="0" borderId="0" xfId="0" applyNumberFormat="1" applyFont="1" applyFill="1" applyBorder="1" applyAlignment="1">
      <alignment horizontal="distributed" vertical="center"/>
    </xf>
    <xf numFmtId="0" fontId="32" fillId="0" borderId="0" xfId="0" applyFont="1">
      <alignment vertical="center"/>
    </xf>
    <xf numFmtId="176" fontId="4" fillId="0" borderId="1" xfId="0" applyNumberFormat="1" applyFont="1" applyFill="1" applyBorder="1" applyAlignment="1">
      <alignment horizontal="right" vertical="center" shrinkToFit="1"/>
    </xf>
    <xf numFmtId="176" fontId="3" fillId="0" borderId="13" xfId="0" applyNumberFormat="1" applyFont="1" applyFill="1" applyBorder="1" applyAlignment="1">
      <alignment vertical="center" shrinkToFit="1"/>
    </xf>
    <xf numFmtId="176" fontId="3" fillId="0" borderId="18" xfId="0" applyNumberFormat="1" applyFont="1" applyFill="1" applyBorder="1" applyAlignment="1">
      <alignment vertical="center" shrinkToFit="1"/>
    </xf>
    <xf numFmtId="176" fontId="3" fillId="0" borderId="18" xfId="0" applyNumberFormat="1" applyFont="1" applyFill="1" applyBorder="1" applyAlignment="1">
      <alignment horizontal="distributed" vertical="distributed"/>
    </xf>
    <xf numFmtId="176" fontId="3" fillId="0" borderId="18" xfId="0" applyNumberFormat="1" applyFont="1" applyFill="1" applyBorder="1" applyAlignment="1">
      <alignment horizontal="distributed" vertical="center"/>
    </xf>
    <xf numFmtId="176" fontId="7" fillId="0" borderId="0" xfId="0" applyNumberFormat="1" applyFont="1" applyFill="1" applyAlignment="1">
      <alignment vertical="center" shrinkToFit="1"/>
    </xf>
    <xf numFmtId="176" fontId="7" fillId="0" borderId="0" xfId="0" applyNumberFormat="1" applyFont="1" applyFill="1" applyAlignment="1">
      <alignment horizontal="center" vertical="center" shrinkToFit="1"/>
    </xf>
    <xf numFmtId="176" fontId="7" fillId="0" borderId="0" xfId="0" applyNumberFormat="1" applyFont="1" applyFill="1" applyAlignment="1">
      <alignment horizontal="left" vertical="center"/>
    </xf>
    <xf numFmtId="176" fontId="7" fillId="0" borderId="0" xfId="0" applyNumberFormat="1" applyFont="1" applyFill="1" applyAlignment="1">
      <alignment horizontal="left" vertical="center" shrinkToFit="1"/>
    </xf>
    <xf numFmtId="176" fontId="8" fillId="0" borderId="0" xfId="0" applyNumberFormat="1" applyFont="1" applyFill="1" applyAlignment="1">
      <alignment horizontal="distributed" vertical="center"/>
    </xf>
    <xf numFmtId="176" fontId="8" fillId="0" borderId="0" xfId="0" applyNumberFormat="1" applyFont="1" applyFill="1" applyAlignment="1">
      <alignment vertical="center"/>
    </xf>
    <xf numFmtId="176" fontId="7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>
      <alignment horizontal="left" vertical="center" shrinkToFit="1"/>
    </xf>
    <xf numFmtId="176" fontId="8" fillId="0" borderId="0" xfId="0" applyNumberFormat="1" applyFont="1" applyFill="1" applyBorder="1" applyAlignment="1">
      <alignment horizontal="distributed" vertical="center"/>
    </xf>
    <xf numFmtId="176" fontId="8" fillId="0" borderId="0" xfId="0" applyNumberFormat="1" applyFont="1" applyFill="1" applyBorder="1" applyAlignment="1">
      <alignment vertical="center"/>
    </xf>
    <xf numFmtId="176" fontId="4" fillId="0" borderId="19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Alignment="1">
      <alignment vertical="center"/>
    </xf>
    <xf numFmtId="176" fontId="12" fillId="0" borderId="6" xfId="0" applyNumberFormat="1" applyFont="1" applyFill="1" applyBorder="1" applyAlignment="1">
      <alignment horizontal="center" vertical="center" shrinkToFit="1"/>
    </xf>
    <xf numFmtId="176" fontId="5" fillId="0" borderId="16" xfId="0" applyNumberFormat="1" applyFont="1" applyFill="1" applyBorder="1" applyAlignment="1">
      <alignment horizontal="distributed" vertical="center" wrapText="1"/>
    </xf>
    <xf numFmtId="177" fontId="11" fillId="0" borderId="20" xfId="0" applyNumberFormat="1" applyFont="1" applyFill="1" applyBorder="1" applyAlignment="1">
      <alignment horizontal="right" vertical="center" indent="1"/>
    </xf>
    <xf numFmtId="176" fontId="10" fillId="0" borderId="17" xfId="0" applyNumberFormat="1" applyFont="1" applyFill="1" applyBorder="1" applyAlignment="1">
      <alignment horizontal="distributed" vertical="center" wrapText="1"/>
    </xf>
    <xf numFmtId="177" fontId="10" fillId="0" borderId="21" xfId="0" applyNumberFormat="1" applyFont="1" applyFill="1" applyBorder="1" applyAlignment="1">
      <alignment horizontal="right" vertical="center" indent="1"/>
    </xf>
    <xf numFmtId="176" fontId="11" fillId="0" borderId="17" xfId="0" applyNumberFormat="1" applyFont="1" applyFill="1" applyBorder="1" applyAlignment="1">
      <alignment horizontal="distributed" vertical="center" wrapText="1"/>
    </xf>
    <xf numFmtId="177" fontId="11" fillId="0" borderId="21" xfId="0" applyNumberFormat="1" applyFont="1" applyFill="1" applyBorder="1" applyAlignment="1">
      <alignment horizontal="right" vertical="center" indent="1"/>
    </xf>
    <xf numFmtId="177" fontId="10" fillId="0" borderId="21" xfId="0" applyNumberFormat="1" applyFont="1" applyFill="1" applyBorder="1" applyAlignment="1">
      <alignment horizontal="right" vertical="center" wrapText="1" indent="1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Alignment="1">
      <alignment vertical="center" shrinkToFit="1"/>
    </xf>
    <xf numFmtId="176" fontId="4" fillId="0" borderId="0" xfId="0" applyNumberFormat="1" applyFont="1" applyFill="1" applyAlignment="1">
      <alignment horizontal="center" shrinkToFit="1"/>
    </xf>
    <xf numFmtId="176" fontId="4" fillId="0" borderId="0" xfId="0" applyNumberFormat="1" applyFont="1" applyFill="1" applyAlignment="1">
      <alignment horizontal="distributed" shrinkToFit="1"/>
    </xf>
    <xf numFmtId="176" fontId="4" fillId="0" borderId="0" xfId="0" applyNumberFormat="1" applyFont="1" applyFill="1" applyAlignment="1">
      <alignment horizontal="distributed"/>
    </xf>
    <xf numFmtId="176" fontId="4" fillId="0" borderId="0" xfId="0" applyNumberFormat="1" applyFont="1" applyFill="1" applyAlignment="1">
      <alignment horizontal="center"/>
    </xf>
    <xf numFmtId="177" fontId="3" fillId="0" borderId="12" xfId="0" applyNumberFormat="1" applyFont="1" applyFill="1" applyBorder="1" applyAlignment="1">
      <alignment vertical="center"/>
    </xf>
    <xf numFmtId="177" fontId="3" fillId="0" borderId="14" xfId="0" applyNumberFormat="1" applyFont="1" applyFill="1" applyBorder="1" applyAlignment="1">
      <alignment vertical="center"/>
    </xf>
    <xf numFmtId="176" fontId="4" fillId="0" borderId="0" xfId="0" applyNumberFormat="1" applyFont="1">
      <alignment vertical="center"/>
    </xf>
    <xf numFmtId="176" fontId="11" fillId="0" borderId="1" xfId="0" applyNumberFormat="1" applyFont="1" applyFill="1" applyBorder="1" applyAlignment="1">
      <alignment horizontal="distributed" vertical="center" indent="3"/>
    </xf>
    <xf numFmtId="176" fontId="11" fillId="0" borderId="0" xfId="0" applyNumberFormat="1" applyFont="1" applyFill="1" applyBorder="1" applyAlignment="1">
      <alignment horizontal="distributed" vertical="center" indent="3"/>
    </xf>
    <xf numFmtId="177" fontId="11" fillId="0" borderId="12" xfId="0" applyNumberFormat="1" applyFont="1" applyFill="1" applyBorder="1" applyAlignment="1">
      <alignment horizontal="right" vertical="center" indent="1"/>
    </xf>
    <xf numFmtId="176" fontId="4" fillId="0" borderId="13" xfId="0" applyNumberFormat="1" applyFont="1" applyFill="1" applyBorder="1" applyAlignment="1">
      <alignment vertical="center" shrinkToFit="1"/>
    </xf>
    <xf numFmtId="176" fontId="4" fillId="0" borderId="18" xfId="0" applyNumberFormat="1" applyFont="1" applyFill="1" applyBorder="1" applyAlignment="1">
      <alignment horizontal="center" shrinkToFit="1"/>
    </xf>
    <xf numFmtId="176" fontId="4" fillId="0" borderId="18" xfId="0" applyNumberFormat="1" applyFont="1" applyFill="1" applyBorder="1" applyAlignment="1">
      <alignment horizontal="distributed"/>
    </xf>
    <xf numFmtId="176" fontId="4" fillId="0" borderId="18" xfId="0" applyNumberFormat="1" applyFont="1" applyFill="1" applyBorder="1" applyAlignment="1">
      <alignment horizontal="distributed" shrinkToFit="1"/>
    </xf>
    <xf numFmtId="176" fontId="4" fillId="0" borderId="14" xfId="0" applyNumberFormat="1" applyFont="1" applyFill="1" applyBorder="1" applyAlignment="1">
      <alignment horizontal="right" vertical="center" indent="1"/>
    </xf>
    <xf numFmtId="0" fontId="14" fillId="0" borderId="0" xfId="0" applyFont="1" applyFill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9" fillId="0" borderId="0" xfId="0" applyFont="1" applyFill="1" applyBorder="1" applyAlignment="1">
      <alignment horizontal="distributed" vertical="center"/>
    </xf>
    <xf numFmtId="0" fontId="9" fillId="0" borderId="0" xfId="0" applyFont="1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 vertical="center" indent="2"/>
    </xf>
    <xf numFmtId="0" fontId="9" fillId="0" borderId="0" xfId="0" quotePrefix="1" applyFont="1" applyBorder="1" applyAlignment="1">
      <alignment horizontal="right" vertical="center" indent="2"/>
    </xf>
    <xf numFmtId="0" fontId="9" fillId="0" borderId="18" xfId="0" applyFont="1" applyBorder="1">
      <alignment vertical="center"/>
    </xf>
    <xf numFmtId="0" fontId="0" fillId="0" borderId="0" xfId="0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2" xfId="0" applyNumberFormat="1" applyFont="1" applyFill="1" applyBorder="1" applyAlignment="1">
      <alignment horizontal="center" vertical="center" shrinkToFit="1"/>
    </xf>
    <xf numFmtId="176" fontId="4" fillId="0" borderId="23" xfId="0" applyNumberFormat="1" applyFont="1" applyFill="1" applyBorder="1" applyAlignment="1">
      <alignment horizontal="center" vertical="center" shrinkToFit="1"/>
    </xf>
    <xf numFmtId="176" fontId="4" fillId="0" borderId="24" xfId="0" applyNumberFormat="1" applyFont="1" applyFill="1" applyBorder="1" applyAlignment="1">
      <alignment horizontal="center" vertical="center" shrinkToFit="1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11" fillId="0" borderId="26" xfId="0" applyNumberFormat="1" applyFont="1" applyFill="1" applyBorder="1" applyAlignment="1">
      <alignment horizontal="distributed" vertical="center" indent="3"/>
    </xf>
    <xf numFmtId="176" fontId="11" fillId="0" borderId="8" xfId="0" applyNumberFormat="1" applyFont="1" applyFill="1" applyBorder="1" applyAlignment="1">
      <alignment horizontal="distributed" vertical="center" indent="3"/>
    </xf>
    <xf numFmtId="176" fontId="4" fillId="0" borderId="0" xfId="0" applyNumberFormat="1" applyFont="1" applyFill="1" applyAlignment="1">
      <alignment horizontal="center" shrinkToFit="1"/>
    </xf>
    <xf numFmtId="176" fontId="0" fillId="0" borderId="0" xfId="0" applyNumberFormat="1" applyFont="1" applyFill="1" applyBorder="1" applyAlignment="1">
      <alignment horizontal="center" vertical="center" shrinkToFit="1"/>
    </xf>
    <xf numFmtId="176" fontId="11" fillId="0" borderId="2" xfId="0" applyNumberFormat="1" applyFont="1" applyFill="1" applyBorder="1" applyAlignment="1">
      <alignment horizontal="distributed" vertical="center" justifyLastLine="1" shrinkToFit="1"/>
    </xf>
    <xf numFmtId="176" fontId="11" fillId="0" borderId="3" xfId="0" applyNumberFormat="1" applyFont="1" applyFill="1" applyBorder="1" applyAlignment="1">
      <alignment horizontal="distributed" vertical="center" justifyLastLine="1" shrinkToFit="1"/>
    </xf>
    <xf numFmtId="176" fontId="11" fillId="0" borderId="17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2" xfId="0" applyNumberFormat="1" applyFont="1" applyFill="1" applyBorder="1" applyAlignment="1">
      <alignment horizontal="center" vertical="distributed"/>
    </xf>
    <xf numFmtId="176" fontId="4" fillId="0" borderId="23" xfId="0" applyNumberFormat="1" applyFont="1" applyFill="1" applyBorder="1" applyAlignment="1">
      <alignment horizontal="center" vertical="distributed"/>
    </xf>
  </cellXfs>
  <cellStyles count="44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 2" xfId="33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 2" xfId="42"/>
    <cellStyle name="良い 2" xfId="43"/>
  </cellStyles>
  <dxfs count="1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33260" y="933450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7"/>
  <sheetViews>
    <sheetView tabSelected="1" view="pageBreakPreview" zoomScaleNormal="100" zoomScaleSheetLayoutView="100" workbookViewId="0">
      <selection activeCell="B8" sqref="B8:W8"/>
    </sheetView>
  </sheetViews>
  <sheetFormatPr defaultColWidth="8.875" defaultRowHeight="13.5" x14ac:dyDescent="0.15"/>
  <cols>
    <col min="1" max="1" width="2.25" style="6" customWidth="1"/>
    <col min="2" max="23" width="3.875" style="6" customWidth="1"/>
    <col min="24" max="24" width="2.25" style="6" customWidth="1"/>
    <col min="25" max="44" width="3.875" style="6" customWidth="1"/>
    <col min="45" max="16384" width="8.875" style="6"/>
  </cols>
  <sheetData>
    <row r="1" spans="1:33" ht="12" customHeight="1" x14ac:dyDescent="0.1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6"/>
    </row>
    <row r="2" spans="1:33" ht="29.25" customHeight="1" x14ac:dyDescent="0.15">
      <c r="A2" s="27"/>
      <c r="B2" s="93" t="s">
        <v>30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28"/>
    </row>
    <row r="3" spans="1:33" ht="29.25" customHeight="1" x14ac:dyDescent="0.15">
      <c r="A3" s="27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28"/>
    </row>
    <row r="4" spans="1:33" ht="29.25" customHeight="1" x14ac:dyDescent="0.15">
      <c r="A4" s="27"/>
      <c r="B4" s="89" t="s">
        <v>31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28"/>
    </row>
    <row r="5" spans="1:33" ht="29.25" customHeight="1" x14ac:dyDescent="0.15">
      <c r="A5" s="27"/>
      <c r="B5" s="94" t="s">
        <v>24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28"/>
    </row>
    <row r="6" spans="1:33" ht="29.25" customHeight="1" x14ac:dyDescent="0.15">
      <c r="A6" s="27"/>
      <c r="B6" s="90" t="s">
        <v>11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28"/>
    </row>
    <row r="7" spans="1:33" ht="29.25" customHeight="1" x14ac:dyDescent="0.15">
      <c r="A7" s="27"/>
      <c r="B7" s="91" t="s">
        <v>36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28"/>
    </row>
    <row r="8" spans="1:33" ht="29.25" customHeight="1" x14ac:dyDescent="0.15">
      <c r="A8" s="27"/>
      <c r="B8" s="92" t="s">
        <v>32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28"/>
    </row>
    <row r="9" spans="1:33" ht="29.25" customHeight="1" x14ac:dyDescent="0.15">
      <c r="A9" s="27"/>
      <c r="B9" s="91" t="s">
        <v>13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28"/>
    </row>
    <row r="10" spans="1:33" ht="29.25" customHeight="1" x14ac:dyDescent="0.15">
      <c r="A10" s="27"/>
      <c r="B10" s="92" t="s">
        <v>12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28"/>
    </row>
    <row r="11" spans="1:33" customFormat="1" ht="29.25" customHeight="1" x14ac:dyDescent="0.15">
      <c r="A11" s="27"/>
      <c r="B11" s="90" t="s">
        <v>33</v>
      </c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28"/>
      <c r="Y11" s="6"/>
      <c r="AG11" s="44"/>
    </row>
    <row r="12" spans="1:33" customFormat="1" ht="29.25" customHeight="1" x14ac:dyDescent="0.15">
      <c r="A12" s="27"/>
      <c r="B12" s="94" t="s">
        <v>34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28"/>
      <c r="Y12" s="6"/>
      <c r="AG12" s="44"/>
    </row>
    <row r="13" spans="1:33" ht="29.25" customHeight="1" x14ac:dyDescent="0.15">
      <c r="A13" s="27"/>
      <c r="B13" s="91" t="s">
        <v>33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28"/>
    </row>
    <row r="14" spans="1:33" ht="29.25" customHeight="1" x14ac:dyDescent="0.15">
      <c r="A14" s="27"/>
      <c r="B14" s="95" t="s">
        <v>35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28"/>
      <c r="AG14" s="44"/>
    </row>
    <row r="15" spans="1:33" customFormat="1" ht="29.25" customHeight="1" x14ac:dyDescent="0.15">
      <c r="A15" s="27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28"/>
      <c r="Y15" s="6"/>
    </row>
    <row r="16" spans="1:33" customFormat="1" ht="29.25" customHeight="1" x14ac:dyDescent="0.15">
      <c r="A16" s="27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28"/>
      <c r="Y16" s="6"/>
      <c r="AG16" s="44"/>
    </row>
    <row r="17" spans="1:33" ht="29.25" customHeight="1" x14ac:dyDescent="0.15">
      <c r="A17" s="27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28"/>
    </row>
    <row r="18" spans="1:33" ht="29.25" customHeight="1" x14ac:dyDescent="0.15">
      <c r="A18" s="27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28"/>
      <c r="AG18" s="44"/>
    </row>
    <row r="19" spans="1:33" ht="29.25" customHeight="1" x14ac:dyDescent="0.15">
      <c r="A19" s="27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28"/>
    </row>
    <row r="20" spans="1:33" ht="29.25" customHeight="1" x14ac:dyDescent="0.15">
      <c r="A20" s="27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28"/>
      <c r="Z20"/>
      <c r="AG20" s="44"/>
    </row>
    <row r="21" spans="1:33" ht="29.25" customHeight="1" x14ac:dyDescent="0.15">
      <c r="A21" s="27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28"/>
    </row>
    <row r="22" spans="1:33" ht="29.25" customHeight="1" x14ac:dyDescent="0.15">
      <c r="A22" s="27"/>
      <c r="B22" s="96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28"/>
      <c r="AG22" s="44"/>
    </row>
    <row r="23" spans="1:33" ht="29.25" customHeight="1" x14ac:dyDescent="0.15">
      <c r="A23" s="27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28"/>
    </row>
    <row r="24" spans="1:33" ht="29.25" customHeight="1" x14ac:dyDescent="0.15">
      <c r="A24" s="27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28"/>
    </row>
    <row r="25" spans="1:33" ht="29.25" customHeight="1" x14ac:dyDescent="0.15">
      <c r="A25" s="27"/>
      <c r="B25" s="96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28"/>
    </row>
    <row r="26" spans="1:33" ht="29.25" customHeight="1" x14ac:dyDescent="0.15">
      <c r="A26" s="27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28"/>
    </row>
    <row r="27" spans="1:33" ht="29.25" customHeight="1" x14ac:dyDescent="0.15">
      <c r="A27" s="27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28"/>
    </row>
    <row r="28" spans="1:33" ht="29.25" customHeight="1" x14ac:dyDescent="0.15">
      <c r="A28" s="27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28"/>
    </row>
    <row r="29" spans="1:33" ht="23.25" customHeight="1" thickBot="1" x14ac:dyDescent="0.2">
      <c r="A29" s="29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30"/>
    </row>
    <row r="30" spans="1:33" ht="23.25" customHeight="1" x14ac:dyDescent="0.15">
      <c r="B30" s="98"/>
      <c r="C30" s="98"/>
      <c r="D30" s="98"/>
      <c r="E30" s="98"/>
      <c r="H30" s="98"/>
      <c r="I30" s="98"/>
      <c r="J30" s="98"/>
      <c r="K30" s="98"/>
    </row>
    <row r="31" spans="1:33" ht="23.25" customHeight="1" x14ac:dyDescent="0.15"/>
    <row r="32" spans="1:33" ht="23.25" customHeight="1" x14ac:dyDescent="0.15"/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</sheetData>
  <sheetProtection formatCells="0" formatColumns="0" formatRows="0" insertRows="0"/>
  <mergeCells count="29">
    <mergeCell ref="B30:E30"/>
    <mergeCell ref="H30:K30"/>
    <mergeCell ref="B23:W23"/>
    <mergeCell ref="B19:W19"/>
    <mergeCell ref="B24:W24"/>
    <mergeCell ref="B25:W25"/>
    <mergeCell ref="B27:W27"/>
    <mergeCell ref="B28:W28"/>
    <mergeCell ref="B26:W26"/>
    <mergeCell ref="B18:W18"/>
    <mergeCell ref="B20:W20"/>
    <mergeCell ref="B21:W21"/>
    <mergeCell ref="B22:W22"/>
    <mergeCell ref="B29:W29"/>
    <mergeCell ref="B13:W13"/>
    <mergeCell ref="B14:W14"/>
    <mergeCell ref="B15:W15"/>
    <mergeCell ref="B16:W16"/>
    <mergeCell ref="B17:W17"/>
    <mergeCell ref="B9:W9"/>
    <mergeCell ref="B5:W5"/>
    <mergeCell ref="B10:W10"/>
    <mergeCell ref="B11:W11"/>
    <mergeCell ref="B12:W12"/>
    <mergeCell ref="B4:W4"/>
    <mergeCell ref="B6:W6"/>
    <mergeCell ref="B7:W7"/>
    <mergeCell ref="B8:W8"/>
    <mergeCell ref="B2:W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Normal="100" workbookViewId="0">
      <selection activeCell="A8" sqref="A8:H8"/>
    </sheetView>
  </sheetViews>
  <sheetFormatPr defaultRowHeight="13.5" x14ac:dyDescent="0.15"/>
  <cols>
    <col min="1" max="1" width="3.625" style="73" customWidth="1"/>
    <col min="2" max="2" width="0.625" style="74" customWidth="1"/>
    <col min="3" max="3" width="28.25" style="76" customWidth="1"/>
    <col min="4" max="4" width="0.625" style="76" customWidth="1"/>
    <col min="5" max="5" width="3.625" style="75" customWidth="1"/>
    <col min="6" max="6" width="0.625" style="75" customWidth="1"/>
    <col min="7" max="7" width="27.25" style="76" customWidth="1"/>
    <col min="8" max="8" width="0.625" style="76" customWidth="1"/>
    <col min="9" max="9" width="30.625" style="72" customWidth="1"/>
    <col min="10" max="13" width="3.625" style="72" customWidth="1"/>
    <col min="14" max="16384" width="9" style="72"/>
  </cols>
  <sheetData>
    <row r="1" spans="1:9" s="55" customFormat="1" ht="36.75" customHeight="1" x14ac:dyDescent="0.15">
      <c r="A1" s="50"/>
      <c r="B1" s="51"/>
      <c r="C1" s="52" t="s">
        <v>14</v>
      </c>
      <c r="D1" s="52"/>
      <c r="E1" s="53"/>
      <c r="F1" s="53"/>
      <c r="G1" s="54"/>
      <c r="H1" s="54"/>
    </row>
    <row r="2" spans="1:9" s="55" customFormat="1" ht="36.75" customHeight="1" thickBot="1" x14ac:dyDescent="0.2">
      <c r="A2" s="56"/>
      <c r="B2" s="57"/>
      <c r="C2" s="58" t="s">
        <v>5</v>
      </c>
      <c r="D2" s="58"/>
      <c r="E2" s="59"/>
      <c r="F2" s="59"/>
      <c r="G2" s="60"/>
      <c r="H2" s="60"/>
      <c r="I2" s="61"/>
    </row>
    <row r="3" spans="1:9" s="63" customFormat="1" ht="36.75" customHeight="1" x14ac:dyDescent="0.15">
      <c r="A3" s="100" t="s">
        <v>0</v>
      </c>
      <c r="B3" s="101"/>
      <c r="C3" s="101"/>
      <c r="D3" s="101"/>
      <c r="E3" s="102" t="s">
        <v>1</v>
      </c>
      <c r="F3" s="101"/>
      <c r="G3" s="101"/>
      <c r="H3" s="103"/>
      <c r="I3" s="62" t="s">
        <v>19</v>
      </c>
    </row>
    <row r="4" spans="1:9" s="63" customFormat="1" ht="36.75" customHeight="1" x14ac:dyDescent="0.15">
      <c r="A4" s="15">
        <v>1</v>
      </c>
      <c r="B4" s="64"/>
      <c r="C4" s="40" t="s">
        <v>20</v>
      </c>
      <c r="D4" s="16"/>
      <c r="E4" s="17"/>
      <c r="F4" s="18"/>
      <c r="G4" s="19"/>
      <c r="H4" s="65"/>
      <c r="I4" s="66">
        <f>I5</f>
        <v>71888347</v>
      </c>
    </row>
    <row r="5" spans="1:9" s="63" customFormat="1" ht="36.75" customHeight="1" x14ac:dyDescent="0.15">
      <c r="A5" s="10"/>
      <c r="B5" s="11"/>
      <c r="C5" s="13"/>
      <c r="D5" s="39"/>
      <c r="E5" s="14">
        <v>1</v>
      </c>
      <c r="F5" s="12"/>
      <c r="G5" s="13" t="s">
        <v>20</v>
      </c>
      <c r="H5" s="67"/>
      <c r="I5" s="68">
        <v>71888347</v>
      </c>
    </row>
    <row r="6" spans="1:9" s="63" customFormat="1" ht="36.75" customHeight="1" x14ac:dyDescent="0.15">
      <c r="A6" s="20">
        <v>2</v>
      </c>
      <c r="B6" s="21"/>
      <c r="C6" s="42" t="s">
        <v>21</v>
      </c>
      <c r="D6" s="36"/>
      <c r="E6" s="33"/>
      <c r="F6" s="34"/>
      <c r="G6" s="31"/>
      <c r="H6" s="69"/>
      <c r="I6" s="70">
        <f>I7</f>
        <v>8</v>
      </c>
    </row>
    <row r="7" spans="1:9" s="63" customFormat="1" ht="36.75" customHeight="1" x14ac:dyDescent="0.15">
      <c r="A7" s="10"/>
      <c r="B7" s="11"/>
      <c r="C7" s="13"/>
      <c r="D7" s="39"/>
      <c r="E7" s="14">
        <v>1</v>
      </c>
      <c r="F7" s="12"/>
      <c r="G7" s="13" t="s">
        <v>21</v>
      </c>
      <c r="H7" s="67"/>
      <c r="I7" s="68">
        <v>8</v>
      </c>
    </row>
    <row r="8" spans="1:9" s="63" customFormat="1" ht="36.75" customHeight="1" x14ac:dyDescent="0.15">
      <c r="A8" s="20">
        <v>3</v>
      </c>
      <c r="B8" s="21"/>
      <c r="C8" s="42" t="s">
        <v>8</v>
      </c>
      <c r="D8" s="36"/>
      <c r="E8" s="33"/>
      <c r="F8" s="34"/>
      <c r="G8" s="31"/>
      <c r="H8" s="69"/>
      <c r="I8" s="70">
        <f>I9</f>
        <v>23163</v>
      </c>
    </row>
    <row r="9" spans="1:9" s="63" customFormat="1" ht="36.75" customHeight="1" x14ac:dyDescent="0.15">
      <c r="A9" s="10"/>
      <c r="B9" s="11"/>
      <c r="C9" s="13"/>
      <c r="D9" s="39"/>
      <c r="E9" s="14">
        <v>1</v>
      </c>
      <c r="F9" s="12"/>
      <c r="G9" s="13" t="s">
        <v>8</v>
      </c>
      <c r="H9" s="67"/>
      <c r="I9" s="68">
        <v>23163</v>
      </c>
    </row>
    <row r="10" spans="1:9" s="63" customFormat="1" ht="36.75" customHeight="1" x14ac:dyDescent="0.15">
      <c r="A10" s="20">
        <v>4</v>
      </c>
      <c r="B10" s="21"/>
      <c r="C10" s="42" t="s">
        <v>15</v>
      </c>
      <c r="D10" s="36"/>
      <c r="E10" s="33"/>
      <c r="F10" s="34"/>
      <c r="G10" s="31"/>
      <c r="H10" s="69"/>
      <c r="I10" s="70">
        <f>I11</f>
        <v>215694436</v>
      </c>
    </row>
    <row r="11" spans="1:9" s="63" customFormat="1" ht="36.75" customHeight="1" x14ac:dyDescent="0.15">
      <c r="A11" s="10"/>
      <c r="B11" s="11"/>
      <c r="C11" s="13"/>
      <c r="D11" s="39"/>
      <c r="E11" s="14">
        <v>1</v>
      </c>
      <c r="F11" s="12"/>
      <c r="G11" s="13" t="s">
        <v>26</v>
      </c>
      <c r="H11" s="67"/>
      <c r="I11" s="68">
        <v>215694436</v>
      </c>
    </row>
    <row r="12" spans="1:9" s="63" customFormat="1" ht="36.75" customHeight="1" x14ac:dyDescent="0.15">
      <c r="A12" s="20">
        <v>5</v>
      </c>
      <c r="B12" s="21"/>
      <c r="C12" s="42" t="s">
        <v>28</v>
      </c>
      <c r="D12" s="36"/>
      <c r="E12" s="33"/>
      <c r="F12" s="34"/>
      <c r="G12" s="31"/>
      <c r="H12" s="69"/>
      <c r="I12" s="70">
        <f>I13</f>
        <v>1010</v>
      </c>
    </row>
    <row r="13" spans="1:9" s="63" customFormat="1" ht="36.75" customHeight="1" x14ac:dyDescent="0.15">
      <c r="A13" s="10"/>
      <c r="B13" s="11"/>
      <c r="C13" s="13"/>
      <c r="D13" s="39"/>
      <c r="E13" s="14">
        <v>1</v>
      </c>
      <c r="F13" s="12"/>
      <c r="G13" s="13" t="s">
        <v>29</v>
      </c>
      <c r="H13" s="67"/>
      <c r="I13" s="68">
        <v>1010</v>
      </c>
    </row>
    <row r="14" spans="1:9" s="63" customFormat="1" ht="36.75" customHeight="1" x14ac:dyDescent="0.15">
      <c r="A14" s="20">
        <v>6</v>
      </c>
      <c r="B14" s="21"/>
      <c r="C14" s="42" t="s">
        <v>16</v>
      </c>
      <c r="D14" s="36"/>
      <c r="E14" s="33"/>
      <c r="F14" s="34"/>
      <c r="G14" s="31"/>
      <c r="H14" s="69"/>
      <c r="I14" s="70">
        <f>I15</f>
        <v>27970647</v>
      </c>
    </row>
    <row r="15" spans="1:9" s="63" customFormat="1" ht="36.75" customHeight="1" x14ac:dyDescent="0.15">
      <c r="A15" s="10"/>
      <c r="B15" s="11"/>
      <c r="C15" s="13"/>
      <c r="D15" s="39"/>
      <c r="E15" s="14">
        <v>1</v>
      </c>
      <c r="F15" s="12"/>
      <c r="G15" s="13" t="s">
        <v>25</v>
      </c>
      <c r="H15" s="67"/>
      <c r="I15" s="68">
        <v>27970647</v>
      </c>
    </row>
    <row r="16" spans="1:9" s="63" customFormat="1" ht="36.75" customHeight="1" x14ac:dyDescent="0.15">
      <c r="A16" s="20">
        <v>7</v>
      </c>
      <c r="B16" s="21"/>
      <c r="C16" s="42" t="s">
        <v>9</v>
      </c>
      <c r="D16" s="36"/>
      <c r="E16" s="33"/>
      <c r="F16" s="34"/>
      <c r="G16" s="31"/>
      <c r="H16" s="69"/>
      <c r="I16" s="70">
        <f>I17+I18</f>
        <v>789790</v>
      </c>
    </row>
    <row r="17" spans="1:9" s="63" customFormat="1" ht="36.75" customHeight="1" x14ac:dyDescent="0.15">
      <c r="A17" s="8"/>
      <c r="B17" s="4"/>
      <c r="C17" s="41"/>
      <c r="D17" s="32"/>
      <c r="E17" s="14">
        <v>1</v>
      </c>
      <c r="F17" s="12"/>
      <c r="G17" s="13" t="s">
        <v>17</v>
      </c>
      <c r="H17" s="67"/>
      <c r="I17" s="71">
        <v>900</v>
      </c>
    </row>
    <row r="18" spans="1:9" s="63" customFormat="1" ht="36.75" customHeight="1" x14ac:dyDescent="0.15">
      <c r="A18" s="10"/>
      <c r="B18" s="11"/>
      <c r="C18" s="13"/>
      <c r="D18" s="39"/>
      <c r="E18" s="12">
        <v>2</v>
      </c>
      <c r="F18" s="12"/>
      <c r="G18" s="13" t="s">
        <v>10</v>
      </c>
      <c r="H18" s="67"/>
      <c r="I18" s="68">
        <v>788890</v>
      </c>
    </row>
    <row r="19" spans="1:9" s="63" customFormat="1" ht="36.75" customHeight="1" x14ac:dyDescent="0.15">
      <c r="A19" s="104" t="s">
        <v>7</v>
      </c>
      <c r="B19" s="105"/>
      <c r="C19" s="105"/>
      <c r="D19" s="105"/>
      <c r="E19" s="105"/>
      <c r="F19" s="105"/>
      <c r="G19" s="105"/>
      <c r="H19" s="37"/>
      <c r="I19" s="66">
        <f>I4+I6+I8+I10+I14+I16+I12</f>
        <v>316367401</v>
      </c>
    </row>
    <row r="20" spans="1:9" s="63" customFormat="1" ht="36.75" customHeight="1" x14ac:dyDescent="0.15">
      <c r="A20" s="81"/>
      <c r="B20" s="82"/>
      <c r="C20" s="82"/>
      <c r="D20" s="82"/>
      <c r="E20" s="82"/>
      <c r="F20" s="82"/>
      <c r="G20" s="82"/>
      <c r="H20" s="42"/>
      <c r="I20" s="83"/>
    </row>
    <row r="21" spans="1:9" s="63" customFormat="1" ht="36.75" customHeight="1" x14ac:dyDescent="0.15">
      <c r="A21" s="81"/>
      <c r="B21" s="82"/>
      <c r="C21" s="82"/>
      <c r="D21" s="82"/>
      <c r="E21" s="82"/>
      <c r="F21" s="82"/>
      <c r="G21" s="82"/>
      <c r="H21" s="42"/>
      <c r="I21" s="83"/>
    </row>
    <row r="22" spans="1:9" s="63" customFormat="1" ht="36.75" customHeight="1" x14ac:dyDescent="0.15">
      <c r="A22" s="81"/>
      <c r="B22" s="82"/>
      <c r="C22" s="82"/>
      <c r="D22" s="82"/>
      <c r="E22" s="82"/>
      <c r="F22" s="82"/>
      <c r="G22" s="82"/>
      <c r="H22" s="42"/>
      <c r="I22" s="83"/>
    </row>
    <row r="23" spans="1:9" s="63" customFormat="1" ht="36.75" customHeight="1" x14ac:dyDescent="0.15">
      <c r="A23" s="81"/>
      <c r="B23" s="82"/>
      <c r="C23" s="82"/>
      <c r="D23" s="82"/>
      <c r="E23" s="82"/>
      <c r="F23" s="82"/>
      <c r="G23" s="82"/>
      <c r="H23" s="42"/>
      <c r="I23" s="83"/>
    </row>
    <row r="24" spans="1:9" s="80" customFormat="1" ht="36.75" customHeight="1" thickBot="1" x14ac:dyDescent="0.2">
      <c r="A24" s="84"/>
      <c r="B24" s="85"/>
      <c r="C24" s="86"/>
      <c r="D24" s="86"/>
      <c r="E24" s="87"/>
      <c r="F24" s="87"/>
      <c r="G24" s="86"/>
      <c r="H24" s="86"/>
      <c r="I24" s="88"/>
    </row>
    <row r="25" spans="1:9" x14ac:dyDescent="0.15">
      <c r="A25" s="99"/>
      <c r="B25" s="99"/>
      <c r="C25" s="99"/>
      <c r="D25" s="99"/>
      <c r="E25" s="99"/>
      <c r="F25" s="99"/>
      <c r="G25" s="99"/>
      <c r="H25" s="99"/>
      <c r="I25" s="99"/>
    </row>
    <row r="31" spans="1:9" x14ac:dyDescent="0.15">
      <c r="B31" s="106"/>
      <c r="C31" s="106"/>
      <c r="D31" s="106"/>
      <c r="E31" s="106"/>
      <c r="H31" s="77"/>
    </row>
  </sheetData>
  <mergeCells count="5">
    <mergeCell ref="A25:I25"/>
    <mergeCell ref="A3:D3"/>
    <mergeCell ref="E3:H3"/>
    <mergeCell ref="A19:G19"/>
    <mergeCell ref="B31:E31"/>
  </mergeCells>
  <phoneticPr fontId="2"/>
  <conditionalFormatting sqref="J16:J23">
    <cfRule type="containsText" dxfId="15" priority="75" stopIfTrue="1" operator="containsText" text="MSゴシック太字だよ">
      <formula>NOT(ISERROR(SEARCH("MSゴシック太字だよ",J16)))</formula>
    </cfRule>
  </conditionalFormatting>
  <conditionalFormatting sqref="J15">
    <cfRule type="containsText" dxfId="14" priority="73" stopIfTrue="1" operator="containsText" text="MSゴシック太字だよ">
      <formula>NOT(ISERROR(SEARCH("MSゴシック太字だよ",J15)))</formula>
    </cfRule>
  </conditionalFormatting>
  <conditionalFormatting sqref="J4">
    <cfRule type="containsText" dxfId="13" priority="72" stopIfTrue="1" operator="containsText" text="MSゴシック太字だよ">
      <formula>NOT(ISERROR(SEARCH("MSゴシック太字だよ",J4)))</formula>
    </cfRule>
  </conditionalFormatting>
  <conditionalFormatting sqref="J8">
    <cfRule type="containsText" dxfId="12" priority="71" stopIfTrue="1" operator="containsText" text="MSゴシック太字だよ">
      <formula>NOT(ISERROR(SEARCH("MSゴシック太字だよ",J8)))</formula>
    </cfRule>
  </conditionalFormatting>
  <conditionalFormatting sqref="J7">
    <cfRule type="containsText" dxfId="11" priority="70" stopIfTrue="1" operator="containsText" text="MSゴシック太字だよ">
      <formula>NOT(ISERROR(SEARCH("MSゴシック太字だよ",J7)))</formula>
    </cfRule>
  </conditionalFormatting>
  <conditionalFormatting sqref="J6">
    <cfRule type="containsText" dxfId="10" priority="69" stopIfTrue="1" operator="containsText" text="MSゴシック太字だよ">
      <formula>NOT(ISERROR(SEARCH("MSゴシック太字だよ",J6)))</formula>
    </cfRule>
  </conditionalFormatting>
  <conditionalFormatting sqref="J5">
    <cfRule type="containsText" dxfId="9" priority="68" stopIfTrue="1" operator="containsText" text="MSゴシック太字だよ">
      <formula>NOT(ISERROR(SEARCH("MSゴシック太字だよ",J5)))</formula>
    </cfRule>
  </conditionalFormatting>
  <conditionalFormatting sqref="J9">
    <cfRule type="containsText" dxfId="8" priority="66" stopIfTrue="1" operator="containsText" text="MSゴシック太字だよ">
      <formula>NOT(ISERROR(SEARCH("MSゴシック太字だよ",J9)))</formula>
    </cfRule>
  </conditionalFormatting>
  <conditionalFormatting sqref="J11">
    <cfRule type="containsText" dxfId="7" priority="62" stopIfTrue="1" operator="containsText" text="MSゴシック太字だよ">
      <formula>NOT(ISERROR(SEARCH("MSゴシック太字だよ",J11)))</formula>
    </cfRule>
  </conditionalFormatting>
  <conditionalFormatting sqref="J10">
    <cfRule type="containsText" dxfId="6" priority="61" stopIfTrue="1" operator="containsText" text="MSゴシック太字だよ">
      <formula>NOT(ISERROR(SEARCH("MSゴシック太字だよ",J10)))</formula>
    </cfRule>
  </conditionalFormatting>
  <conditionalFormatting sqref="J14">
    <cfRule type="containsText" dxfId="5" priority="60" stopIfTrue="1" operator="containsText" text="MSゴシック太字だよ">
      <formula>NOT(ISERROR(SEARCH("MSゴシック太字だよ",J14)))</formula>
    </cfRule>
  </conditionalFormatting>
  <conditionalFormatting sqref="J13">
    <cfRule type="containsText" dxfId="4" priority="2" stopIfTrue="1" operator="containsText" text="MSゴシック太字だよ">
      <formula>NOT(ISERROR(SEARCH("MSゴシック太字だよ",J13)))</formula>
    </cfRule>
  </conditionalFormatting>
  <conditionalFormatting sqref="J12">
    <cfRule type="containsText" dxfId="3" priority="1" stopIfTrue="1" operator="containsText" text="MSゴシック太字だよ">
      <formula>NOT(ISERROR(SEARCH("MSゴシック太字だよ",J12)))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rowBreaks count="1" manualBreakCount="1">
    <brk id="24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Normal="100" zoomScaleSheetLayoutView="100" workbookViewId="0">
      <selection activeCell="A8" sqref="A8:H8"/>
    </sheetView>
  </sheetViews>
  <sheetFormatPr defaultRowHeight="13.5" x14ac:dyDescent="0.15"/>
  <cols>
    <col min="1" max="1" width="3.625" style="74" customWidth="1"/>
    <col min="2" max="2" width="0.625" style="74" customWidth="1"/>
    <col min="3" max="3" width="28.25" style="76" customWidth="1"/>
    <col min="4" max="4" width="0.625" style="76" customWidth="1"/>
    <col min="5" max="5" width="3.625" style="75" customWidth="1"/>
    <col min="6" max="6" width="0.625" style="75" customWidth="1"/>
    <col min="7" max="7" width="27.25" style="76" customWidth="1"/>
    <col min="8" max="8" width="0.625" style="76" customWidth="1"/>
    <col min="9" max="9" width="30.625" style="72" customWidth="1"/>
    <col min="10" max="12" width="3.625" style="72" customWidth="1"/>
    <col min="13" max="16384" width="9" style="72"/>
  </cols>
  <sheetData>
    <row r="1" spans="1:9" ht="36.75" customHeight="1" thickBot="1" x14ac:dyDescent="0.2">
      <c r="A1" s="1" t="s">
        <v>2</v>
      </c>
      <c r="B1" s="1"/>
      <c r="C1" s="111" t="s">
        <v>6</v>
      </c>
      <c r="D1" s="111"/>
      <c r="E1" s="111"/>
      <c r="F1" s="111"/>
      <c r="G1" s="111"/>
      <c r="H1" s="5"/>
      <c r="I1" s="61"/>
    </row>
    <row r="2" spans="1:9" ht="36.75" customHeight="1" x14ac:dyDescent="0.15">
      <c r="A2" s="112" t="s">
        <v>0</v>
      </c>
      <c r="B2" s="113"/>
      <c r="C2" s="113"/>
      <c r="D2" s="113"/>
      <c r="E2" s="102" t="s">
        <v>1</v>
      </c>
      <c r="F2" s="101"/>
      <c r="G2" s="101"/>
      <c r="H2" s="103"/>
      <c r="I2" s="62" t="s">
        <v>19</v>
      </c>
    </row>
    <row r="3" spans="1:9" ht="36.75" customHeight="1" x14ac:dyDescent="0.15">
      <c r="A3" s="20">
        <v>1</v>
      </c>
      <c r="B3" s="23"/>
      <c r="C3" s="43" t="s">
        <v>22</v>
      </c>
      <c r="D3" s="22"/>
      <c r="E3" s="17"/>
      <c r="F3" s="18"/>
      <c r="G3" s="19"/>
      <c r="H3" s="37"/>
      <c r="I3" s="66">
        <f>SUM(I4:I7)</f>
        <v>316367401</v>
      </c>
    </row>
    <row r="4" spans="1:9" ht="36.75" customHeight="1" x14ac:dyDescent="0.15">
      <c r="A4" s="45"/>
      <c r="B4" s="4"/>
      <c r="C4" s="41"/>
      <c r="D4" s="32"/>
      <c r="E4" s="14">
        <v>1</v>
      </c>
      <c r="F4" s="12"/>
      <c r="G4" s="13" t="s">
        <v>3</v>
      </c>
      <c r="H4" s="38"/>
      <c r="I4" s="68">
        <v>5707211</v>
      </c>
    </row>
    <row r="5" spans="1:9" ht="36.75" customHeight="1" x14ac:dyDescent="0.15">
      <c r="A5" s="20"/>
      <c r="B5" s="21"/>
      <c r="C5" s="42"/>
      <c r="D5" s="22"/>
      <c r="E5" s="14">
        <v>2</v>
      </c>
      <c r="F5" s="12"/>
      <c r="G5" s="13" t="s">
        <v>23</v>
      </c>
      <c r="H5" s="38"/>
      <c r="I5" s="68">
        <v>310649180</v>
      </c>
    </row>
    <row r="6" spans="1:9" ht="36.75" customHeight="1" x14ac:dyDescent="0.15">
      <c r="A6" s="20"/>
      <c r="B6" s="21"/>
      <c r="C6" s="42"/>
      <c r="D6" s="22"/>
      <c r="E6" s="14">
        <v>3</v>
      </c>
      <c r="F6" s="12"/>
      <c r="G6" s="13" t="s">
        <v>27</v>
      </c>
      <c r="H6" s="38"/>
      <c r="I6" s="68">
        <v>1010</v>
      </c>
    </row>
    <row r="7" spans="1:9" ht="36.75" customHeight="1" x14ac:dyDescent="0.15">
      <c r="A7" s="10"/>
      <c r="B7" s="11"/>
      <c r="C7" s="13"/>
      <c r="D7" s="39"/>
      <c r="E7" s="14">
        <v>4</v>
      </c>
      <c r="F7" s="12"/>
      <c r="G7" s="35" t="s">
        <v>18</v>
      </c>
      <c r="H7" s="38"/>
      <c r="I7" s="68">
        <v>10000</v>
      </c>
    </row>
    <row r="8" spans="1:9" ht="36.75" customHeight="1" x14ac:dyDescent="0.15">
      <c r="A8" s="108" t="s">
        <v>4</v>
      </c>
      <c r="B8" s="109"/>
      <c r="C8" s="109"/>
      <c r="D8" s="109"/>
      <c r="E8" s="109"/>
      <c r="F8" s="109"/>
      <c r="G8" s="109"/>
      <c r="H8" s="110"/>
      <c r="I8" s="70">
        <f>I3</f>
        <v>316367401</v>
      </c>
    </row>
    <row r="9" spans="1:9" ht="36.75" customHeight="1" x14ac:dyDescent="0.15">
      <c r="A9" s="9"/>
      <c r="B9" s="3"/>
      <c r="C9" s="2"/>
      <c r="D9" s="2"/>
      <c r="E9" s="2"/>
      <c r="F9" s="2"/>
      <c r="G9" s="7"/>
      <c r="H9" s="7"/>
      <c r="I9" s="78"/>
    </row>
    <row r="10" spans="1:9" ht="36.75" customHeight="1" x14ac:dyDescent="0.15">
      <c r="A10" s="9"/>
      <c r="B10" s="3"/>
      <c r="C10" s="2"/>
      <c r="D10" s="2"/>
      <c r="E10" s="2"/>
      <c r="F10" s="2"/>
      <c r="G10" s="7"/>
      <c r="H10" s="7"/>
      <c r="I10" s="78"/>
    </row>
    <row r="11" spans="1:9" ht="36.75" customHeight="1" x14ac:dyDescent="0.15">
      <c r="A11" s="9"/>
      <c r="B11" s="3"/>
      <c r="C11" s="2"/>
      <c r="D11" s="2"/>
      <c r="E11" s="2"/>
      <c r="F11" s="2"/>
      <c r="G11" s="7"/>
      <c r="H11" s="7"/>
      <c r="I11" s="78"/>
    </row>
    <row r="12" spans="1:9" ht="36.75" customHeight="1" x14ac:dyDescent="0.15">
      <c r="A12" s="9"/>
      <c r="B12" s="3"/>
      <c r="C12" s="2"/>
      <c r="D12" s="2"/>
      <c r="E12" s="2"/>
      <c r="F12" s="2"/>
      <c r="G12" s="7"/>
      <c r="H12" s="7"/>
      <c r="I12" s="78"/>
    </row>
    <row r="13" spans="1:9" ht="36.75" customHeight="1" x14ac:dyDescent="0.15">
      <c r="A13" s="9"/>
      <c r="B13" s="3"/>
      <c r="C13" s="2"/>
      <c r="D13" s="2"/>
      <c r="E13" s="2"/>
      <c r="F13" s="2"/>
      <c r="G13" s="7"/>
      <c r="H13" s="7"/>
      <c r="I13" s="78"/>
    </row>
    <row r="14" spans="1:9" ht="36.75" customHeight="1" x14ac:dyDescent="0.15">
      <c r="A14" s="9"/>
      <c r="B14" s="3"/>
      <c r="C14" s="2"/>
      <c r="D14" s="2"/>
      <c r="E14" s="2"/>
      <c r="F14" s="2"/>
      <c r="G14" s="7"/>
      <c r="H14" s="7"/>
      <c r="I14" s="78"/>
    </row>
    <row r="15" spans="1:9" ht="36.75" customHeight="1" x14ac:dyDescent="0.15">
      <c r="A15" s="9"/>
      <c r="B15" s="3"/>
      <c r="C15" s="2"/>
      <c r="D15" s="2"/>
      <c r="E15" s="2"/>
      <c r="F15" s="2"/>
      <c r="G15" s="7"/>
      <c r="H15" s="7"/>
      <c r="I15" s="78"/>
    </row>
    <row r="16" spans="1:9" ht="36.75" customHeight="1" x14ac:dyDescent="0.15">
      <c r="A16" s="9"/>
      <c r="B16" s="3"/>
      <c r="C16" s="2"/>
      <c r="D16" s="2"/>
      <c r="E16" s="2"/>
      <c r="F16" s="2"/>
      <c r="G16" s="7"/>
      <c r="H16" s="7"/>
      <c r="I16" s="78"/>
    </row>
    <row r="17" spans="1:9" ht="36.75" customHeight="1" x14ac:dyDescent="0.15">
      <c r="A17" s="9"/>
      <c r="B17" s="3"/>
      <c r="C17" s="2"/>
      <c r="D17" s="2"/>
      <c r="E17" s="2"/>
      <c r="F17" s="2"/>
      <c r="G17" s="7"/>
      <c r="H17" s="7"/>
      <c r="I17" s="78"/>
    </row>
    <row r="18" spans="1:9" ht="36.75" customHeight="1" x14ac:dyDescent="0.15">
      <c r="A18" s="9"/>
      <c r="B18" s="3"/>
      <c r="C18" s="2"/>
      <c r="D18" s="2"/>
      <c r="E18" s="2"/>
      <c r="F18" s="2"/>
      <c r="G18" s="7"/>
      <c r="H18" s="7"/>
      <c r="I18" s="78"/>
    </row>
    <row r="19" spans="1:9" ht="36.75" customHeight="1" x14ac:dyDescent="0.15">
      <c r="A19" s="9"/>
      <c r="B19" s="3"/>
      <c r="C19" s="2"/>
      <c r="D19" s="2"/>
      <c r="E19" s="2"/>
      <c r="F19" s="2"/>
      <c r="G19" s="7"/>
      <c r="H19" s="7"/>
      <c r="I19" s="78"/>
    </row>
    <row r="20" spans="1:9" ht="36.75" customHeight="1" x14ac:dyDescent="0.15">
      <c r="A20" s="9"/>
      <c r="B20" s="3"/>
      <c r="C20" s="2"/>
      <c r="D20" s="2"/>
      <c r="E20" s="2"/>
      <c r="F20" s="2"/>
      <c r="G20" s="7"/>
      <c r="H20" s="7"/>
      <c r="I20" s="78"/>
    </row>
    <row r="21" spans="1:9" ht="36.75" customHeight="1" x14ac:dyDescent="0.15">
      <c r="A21" s="9"/>
      <c r="B21" s="3"/>
      <c r="C21" s="2"/>
      <c r="D21" s="2"/>
      <c r="E21" s="2"/>
      <c r="F21" s="2"/>
      <c r="G21" s="7"/>
      <c r="H21" s="7"/>
      <c r="I21" s="78"/>
    </row>
    <row r="22" spans="1:9" ht="36.75" customHeight="1" x14ac:dyDescent="0.15">
      <c r="A22" s="9"/>
      <c r="B22" s="3"/>
      <c r="C22" s="2"/>
      <c r="D22" s="2"/>
      <c r="E22" s="2"/>
      <c r="F22" s="2"/>
      <c r="G22" s="7"/>
      <c r="H22" s="7"/>
      <c r="I22" s="78"/>
    </row>
    <row r="23" spans="1:9" ht="36.75" customHeight="1" x14ac:dyDescent="0.15">
      <c r="A23" s="9"/>
      <c r="B23" s="3"/>
      <c r="C23" s="2"/>
      <c r="D23" s="2"/>
      <c r="E23" s="2"/>
      <c r="F23" s="2"/>
      <c r="G23" s="7"/>
      <c r="H23" s="7"/>
      <c r="I23" s="78"/>
    </row>
    <row r="24" spans="1:9" ht="36.75" customHeight="1" thickBot="1" x14ac:dyDescent="0.2">
      <c r="A24" s="46"/>
      <c r="B24" s="47"/>
      <c r="C24" s="48"/>
      <c r="D24" s="48"/>
      <c r="E24" s="48"/>
      <c r="F24" s="48"/>
      <c r="G24" s="49"/>
      <c r="H24" s="49"/>
      <c r="I24" s="79"/>
    </row>
    <row r="25" spans="1:9" ht="14.25" customHeight="1" x14ac:dyDescent="0.15">
      <c r="A25" s="107"/>
      <c r="B25" s="107"/>
      <c r="C25" s="107"/>
      <c r="D25" s="107"/>
      <c r="E25" s="107"/>
      <c r="F25" s="107"/>
      <c r="G25" s="107"/>
      <c r="H25" s="107"/>
      <c r="I25" s="107"/>
    </row>
  </sheetData>
  <mergeCells count="5">
    <mergeCell ref="A25:I25"/>
    <mergeCell ref="A8:H8"/>
    <mergeCell ref="C1:G1"/>
    <mergeCell ref="E2:H2"/>
    <mergeCell ref="A2:D2"/>
  </mergeCells>
  <phoneticPr fontId="2"/>
  <conditionalFormatting sqref="J3 J8">
    <cfRule type="containsText" dxfId="2" priority="22" stopIfTrue="1" operator="containsText" text="MSゴシック太字だよ">
      <formula>NOT(ISERROR(SEARCH("MSゴシック太字だよ",J3)))</formula>
    </cfRule>
  </conditionalFormatting>
  <conditionalFormatting sqref="J4:J5 J7">
    <cfRule type="containsText" dxfId="1" priority="21" stopIfTrue="1" operator="containsText" text="MSゴシック太字だよ">
      <formula>NOT(ISERROR(SEARCH("MSゴシック太字だよ",J4)))</formula>
    </cfRule>
  </conditionalFormatting>
  <conditionalFormatting sqref="J6">
    <cfRule type="containsText" dxfId="0" priority="1" stopIfTrue="1" operator="containsText" text="MSゴシック太字だよ">
      <formula>NOT(ISERROR(SEARCH("MSゴシック太字だよ",J6)))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01総則</vt:lpstr>
      <vt:lpstr>02歳入</vt:lpstr>
      <vt:lpstr>03歳出</vt:lpstr>
      <vt:lpstr>'01総則'!Print_Area</vt:lpstr>
      <vt:lpstr>'02歳入'!Print_Area</vt:lpstr>
      <vt:lpstr>'03歳出'!Print_Area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2020-02-06T06:06:50Z</dcterms:created>
  <dcterms:modified xsi:type="dcterms:W3CDTF">2020-02-06T06:06:55Z</dcterms:modified>
</cp:coreProperties>
</file>