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Print_Area" localSheetId="0">'5'!$A$1:$L$42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2" l="1"/>
  <c r="J41" i="2"/>
  <c r="I41" i="2"/>
  <c r="F41" i="2"/>
  <c r="K40" i="2"/>
  <c r="J40" i="2"/>
  <c r="I40" i="2"/>
  <c r="F40" i="2"/>
  <c r="K39" i="2"/>
  <c r="J39" i="2"/>
  <c r="I39" i="2"/>
  <c r="F39" i="2"/>
  <c r="K38" i="2"/>
  <c r="J38" i="2"/>
  <c r="I38" i="2"/>
  <c r="F38" i="2"/>
  <c r="L38" i="2" s="1"/>
  <c r="K37" i="2"/>
  <c r="J37" i="2"/>
  <c r="I37" i="2"/>
  <c r="F37" i="2"/>
  <c r="K36" i="2"/>
  <c r="J36" i="2"/>
  <c r="I36" i="2"/>
  <c r="F36" i="2"/>
  <c r="L36" i="2" s="1"/>
  <c r="K35" i="2"/>
  <c r="J35" i="2"/>
  <c r="I35" i="2"/>
  <c r="F35" i="2"/>
  <c r="L35" i="2" s="1"/>
  <c r="K34" i="2"/>
  <c r="J34" i="2"/>
  <c r="I34" i="2"/>
  <c r="F34" i="2"/>
  <c r="K33" i="2"/>
  <c r="J33" i="2"/>
  <c r="I33" i="2"/>
  <c r="F33" i="2"/>
  <c r="K32" i="2"/>
  <c r="J32" i="2"/>
  <c r="I32" i="2"/>
  <c r="F32" i="2"/>
  <c r="L32" i="2" s="1"/>
  <c r="K31" i="2"/>
  <c r="J31" i="2"/>
  <c r="I31" i="2"/>
  <c r="F31" i="2"/>
  <c r="K30" i="2"/>
  <c r="J30" i="2"/>
  <c r="I30" i="2"/>
  <c r="F30" i="2"/>
  <c r="L30" i="2" s="1"/>
  <c r="K29" i="2"/>
  <c r="J29" i="2"/>
  <c r="I29" i="2"/>
  <c r="F29" i="2"/>
  <c r="K28" i="2"/>
  <c r="J28" i="2"/>
  <c r="I28" i="2"/>
  <c r="F28" i="2"/>
  <c r="K27" i="2"/>
  <c r="J27" i="2"/>
  <c r="I27" i="2"/>
  <c r="F27" i="2"/>
  <c r="L27" i="2" s="1"/>
  <c r="K26" i="2"/>
  <c r="J26" i="2"/>
  <c r="I26" i="2"/>
  <c r="F26" i="2"/>
  <c r="L26" i="2" s="1"/>
  <c r="K25" i="2"/>
  <c r="J25" i="2"/>
  <c r="I25" i="2"/>
  <c r="F25" i="2"/>
  <c r="K24" i="2"/>
  <c r="J24" i="2"/>
  <c r="I24" i="2"/>
  <c r="F24" i="2"/>
  <c r="L24" i="2" s="1"/>
  <c r="K23" i="2"/>
  <c r="J23" i="2"/>
  <c r="I23" i="2"/>
  <c r="F23" i="2"/>
  <c r="L23" i="2" s="1"/>
  <c r="K22" i="2"/>
  <c r="J22" i="2"/>
  <c r="I22" i="2"/>
  <c r="F22" i="2"/>
  <c r="K21" i="2"/>
  <c r="J21" i="2"/>
  <c r="I21" i="2"/>
  <c r="F21" i="2"/>
  <c r="K20" i="2"/>
  <c r="J20" i="2"/>
  <c r="I20" i="2"/>
  <c r="F20" i="2"/>
  <c r="L20" i="2" s="1"/>
  <c r="K19" i="2"/>
  <c r="J19" i="2"/>
  <c r="I19" i="2"/>
  <c r="F19" i="2"/>
  <c r="K18" i="2"/>
  <c r="J18" i="2"/>
  <c r="I18" i="2"/>
  <c r="F18" i="2"/>
  <c r="L18" i="2" s="1"/>
  <c r="K17" i="2"/>
  <c r="J17" i="2"/>
  <c r="I17" i="2"/>
  <c r="F17" i="2"/>
  <c r="K16" i="2"/>
  <c r="J16" i="2"/>
  <c r="I16" i="2"/>
  <c r="F16" i="2"/>
  <c r="K15" i="2"/>
  <c r="J15" i="2"/>
  <c r="I15" i="2"/>
  <c r="F15" i="2"/>
  <c r="L15" i="2" s="1"/>
  <c r="K14" i="2"/>
  <c r="J14" i="2"/>
  <c r="I14" i="2"/>
  <c r="F14" i="2"/>
  <c r="L14" i="2" s="1"/>
  <c r="K13" i="2"/>
  <c r="J13" i="2"/>
  <c r="I13" i="2"/>
  <c r="F13" i="2"/>
  <c r="K12" i="2"/>
  <c r="J12" i="2"/>
  <c r="I12" i="2"/>
  <c r="F12" i="2"/>
  <c r="K11" i="2"/>
  <c r="J11" i="2"/>
  <c r="I11" i="2"/>
  <c r="F11" i="2"/>
  <c r="L11" i="2" s="1"/>
  <c r="K10" i="2"/>
  <c r="J10" i="2"/>
  <c r="I10" i="2"/>
  <c r="F10" i="2"/>
  <c r="K9" i="2"/>
  <c r="J9" i="2"/>
  <c r="I9" i="2"/>
  <c r="F9" i="2"/>
  <c r="K8" i="2"/>
  <c r="J8" i="2"/>
  <c r="I8" i="2"/>
  <c r="F8" i="2"/>
  <c r="K7" i="2"/>
  <c r="J7" i="2"/>
  <c r="I7" i="2"/>
  <c r="F7" i="2"/>
  <c r="K6" i="2"/>
  <c r="J6" i="2"/>
  <c r="I6" i="2"/>
  <c r="F6" i="2"/>
  <c r="L6" i="2" s="1"/>
  <c r="H5" i="2"/>
  <c r="G5" i="2"/>
  <c r="E5" i="2"/>
  <c r="D5" i="2"/>
  <c r="I5" i="2" l="1"/>
  <c r="L7" i="2"/>
  <c r="L10" i="2"/>
  <c r="L19" i="2"/>
  <c r="L22" i="2"/>
  <c r="L28" i="2"/>
  <c r="L31" i="2"/>
  <c r="L34" i="2"/>
  <c r="L40" i="2"/>
  <c r="L39" i="2"/>
  <c r="J5" i="2"/>
  <c r="K5" i="2"/>
  <c r="L8" i="2"/>
  <c r="L12" i="2"/>
  <c r="L16" i="2"/>
  <c r="L21" i="2"/>
  <c r="L29" i="2"/>
  <c r="L37" i="2"/>
  <c r="L41" i="2"/>
  <c r="L9" i="2"/>
  <c r="L13" i="2"/>
  <c r="L17" i="2"/>
  <c r="L25" i="2"/>
  <c r="L33" i="2"/>
  <c r="F5" i="2"/>
  <c r="L5" i="2" s="1"/>
</calcChain>
</file>

<file path=xl/sharedStrings.xml><?xml version="1.0" encoding="utf-8"?>
<sst xmlns="http://schemas.openxmlformats.org/spreadsheetml/2006/main" count="54" uniqueCount="48">
  <si>
    <t>区名</t>
    <rPh sb="0" eb="1">
      <t>ク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</si>
  <si>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</si>
  <si>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</si>
  <si>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</si>
  <si>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</si>
  <si>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</si>
  <si>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</si>
  <si>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</si>
  <si>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</si>
  <si>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富岡会館</t>
  </si>
  <si>
    <t>富岡総合公園詰所</t>
  </si>
  <si>
    <t>金沢消防署東富岡消防出張所</t>
  </si>
  <si>
    <t>南川町内会館</t>
  </si>
  <si>
    <t>湘南八景自治会館</t>
  </si>
  <si>
    <t>富岡東一丁目公園仮設投票所</t>
  </si>
  <si>
    <t>金沢スポーツセンター</t>
  </si>
  <si>
    <t>鳶埼公園仮設投票所</t>
  </si>
  <si>
    <t>５　投票区別投票率等に関する調</t>
    <rPh sb="2" eb="4">
      <t>トウヒョウ</t>
    </rPh>
    <rPh sb="4" eb="6">
      <t>クベツ</t>
    </rPh>
    <rPh sb="6" eb="8">
      <t>トウヒョウ</t>
    </rPh>
    <rPh sb="8" eb="9">
      <t>リツ</t>
    </rPh>
    <rPh sb="9" eb="10">
      <t>トウ</t>
    </rPh>
    <rPh sb="11" eb="12">
      <t>カン</t>
    </rPh>
    <rPh sb="14" eb="15">
      <t>シラ</t>
    </rPh>
    <phoneticPr fontId="2"/>
  </si>
  <si>
    <t>金　　沢　　区</t>
    <rPh sb="0" eb="1">
      <t>キン</t>
    </rPh>
    <rPh sb="3" eb="4">
      <t>サワ</t>
    </rPh>
    <phoneticPr fontId="2"/>
  </si>
  <si>
    <t>金　　沢　　区</t>
    <rPh sb="0" eb="1">
      <t>キン</t>
    </rPh>
    <rPh sb="3" eb="4">
      <t>サワ</t>
    </rPh>
    <rPh sb="6" eb="7">
      <t>ク</t>
    </rPh>
    <phoneticPr fontId="2"/>
  </si>
  <si>
    <t>西富岡小学校</t>
    <rPh sb="0" eb="1">
      <t>ニシ</t>
    </rPh>
    <rPh sb="1" eb="3">
      <t>トミオカ</t>
    </rPh>
    <rPh sb="3" eb="4">
      <t>ショウ</t>
    </rPh>
    <phoneticPr fontId="1"/>
  </si>
  <si>
    <t>富岡小学校</t>
    <phoneticPr fontId="1"/>
  </si>
  <si>
    <t>並木第一小学校</t>
    <phoneticPr fontId="1"/>
  </si>
  <si>
    <t>富岡並木地区センター</t>
    <rPh sb="0" eb="2">
      <t>トミオカ</t>
    </rPh>
    <rPh sb="2" eb="6">
      <t>ナミキチク</t>
    </rPh>
    <phoneticPr fontId="2"/>
  </si>
  <si>
    <t>西柴中学校</t>
    <phoneticPr fontId="1"/>
  </si>
  <si>
    <t>西柴小学校</t>
    <phoneticPr fontId="1"/>
  </si>
  <si>
    <t>文庫小学校</t>
    <phoneticPr fontId="1"/>
  </si>
  <si>
    <t>八景小学校</t>
    <rPh sb="0" eb="2">
      <t>ハッケイ</t>
    </rPh>
    <rPh sb="2" eb="5">
      <t>ショウガッコウ</t>
    </rPh>
    <phoneticPr fontId="1"/>
  </si>
  <si>
    <t>金沢小学校</t>
    <phoneticPr fontId="1"/>
  </si>
  <si>
    <t>能見台地区センター</t>
    <rPh sb="0" eb="3">
      <t>ノウケンダイ</t>
    </rPh>
    <rPh sb="3" eb="5">
      <t>チク</t>
    </rPh>
    <phoneticPr fontId="1"/>
  </si>
  <si>
    <t>柳町コミュニティハウス</t>
    <phoneticPr fontId="2"/>
  </si>
  <si>
    <t>六浦中学校</t>
    <phoneticPr fontId="1"/>
  </si>
  <si>
    <t>六浦小学校</t>
    <phoneticPr fontId="1"/>
  </si>
  <si>
    <t>大道小学校</t>
    <phoneticPr fontId="1"/>
  </si>
  <si>
    <t>大道中学校</t>
    <phoneticPr fontId="1"/>
  </si>
  <si>
    <t>釜利谷小学校</t>
    <rPh sb="0" eb="3">
      <t>カマリヤ</t>
    </rPh>
    <rPh sb="3" eb="6">
      <t>ショウガッコウ</t>
    </rPh>
    <phoneticPr fontId="1"/>
  </si>
  <si>
    <t>釜利谷東小学校</t>
    <rPh sb="0" eb="4">
      <t>カマリヤヒガシ</t>
    </rPh>
    <rPh sb="4" eb="7">
      <t>ショウガッコウ</t>
    </rPh>
    <phoneticPr fontId="1"/>
  </si>
  <si>
    <t>野島青少年研修センター</t>
    <phoneticPr fontId="1"/>
  </si>
  <si>
    <t>並木第四小学校</t>
    <phoneticPr fontId="1"/>
  </si>
  <si>
    <t>金沢中学校</t>
    <phoneticPr fontId="1"/>
  </si>
  <si>
    <t>能見台小学校</t>
    <phoneticPr fontId="1"/>
  </si>
  <si>
    <t>釜利谷南小学校</t>
    <phoneticPr fontId="1"/>
  </si>
  <si>
    <t>高舟台小学校</t>
    <phoneticPr fontId="1"/>
  </si>
  <si>
    <t>能見台南小学校</t>
    <rPh sb="0" eb="3">
      <t>ノウケンダイ</t>
    </rPh>
    <phoneticPr fontId="1"/>
  </si>
  <si>
    <t>小田小学校</t>
    <rPh sb="2" eb="5">
      <t>ショウガッコウ</t>
    </rPh>
    <phoneticPr fontId="1"/>
  </si>
  <si>
    <t>六浦南小学校</t>
    <phoneticPr fontId="2"/>
  </si>
  <si>
    <t>義務教育学校西金沢学園分校舎</t>
    <rPh sb="0" eb="2">
      <t>ギム</t>
    </rPh>
    <rPh sb="2" eb="4">
      <t>キョウイク</t>
    </rPh>
    <rPh sb="4" eb="6">
      <t>ガッコウ</t>
    </rPh>
    <rPh sb="9" eb="11">
      <t>ガクエン</t>
    </rPh>
    <rPh sb="11" eb="12">
      <t>ブン</t>
    </rPh>
    <rPh sb="12" eb="14">
      <t>コウシャ</t>
    </rPh>
    <phoneticPr fontId="3"/>
  </si>
  <si>
    <t>瀬ケ崎小学校</t>
    <rPh sb="0" eb="1">
      <t>セ</t>
    </rPh>
    <rPh sb="2" eb="3">
      <t>ザキ</t>
    </rPh>
    <rPh sb="3" eb="6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</si>
</sst>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40" fontId="8" fillId="0" borderId="6" xfId="1" applyNumberFormat="1" applyFont="1" applyFill="1" applyBorder="1" applyAlignment="1">
      <alignment horizontal="right" vertical="center"/>
    </xf>
    <xf numFmtId="40" fontId="8" fillId="0" borderId="8" xfId="1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right" vertical="center"/>
      <protection locked="0"/>
    </xf>
    <xf numFmtId="38" fontId="7" fillId="0" borderId="6" xfId="1" applyFont="1" applyFill="1" applyBorder="1" applyAlignment="1">
      <alignment horizontal="right"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8" xfId="1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horizontal="distributed" vertical="center"/>
      <protection locked="0"/>
    </xf>
    <xf numFmtId="38" fontId="7" fillId="0" borderId="12" xfId="1" applyFont="1" applyFill="1" applyBorder="1" applyAlignment="1" applyProtection="1">
      <alignment horizontal="right" vertical="center"/>
      <protection locked="0"/>
    </xf>
    <xf numFmtId="38" fontId="7" fillId="0" borderId="12" xfId="1" applyFont="1" applyFill="1" applyBorder="1" applyAlignment="1">
      <alignment horizontal="right" vertical="center"/>
    </xf>
    <xf numFmtId="40" fontId="7" fillId="0" borderId="12" xfId="1" applyNumberFormat="1" applyFont="1" applyFill="1" applyBorder="1" applyAlignment="1">
      <alignment horizontal="right" vertical="center"/>
    </xf>
    <xf numFmtId="40" fontId="7" fillId="0" borderId="1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 shrinkToFit="1"/>
    </xf>
    <xf numFmtId="38" fontId="3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textRotation="255"/>
      <protection locked="0"/>
    </xf>
    <xf numFmtId="0" fontId="7" fillId="0" borderId="10" xfId="0" applyFont="1" applyFill="1" applyBorder="1" applyAlignment="1" applyProtection="1">
      <alignment horizontal="center" vertical="center" textRotation="255"/>
      <protection locked="0"/>
    </xf>
    <xf numFmtId="0" fontId="7" fillId="0" borderId="11" xfId="0" applyFont="1" applyFill="1" applyBorder="1" applyAlignment="1" applyProtection="1">
      <alignment horizontal="center" vertical="center" textRotation="255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distributed" vertical="center" indent="1" shrinkToFit="1"/>
    </xf>
    <xf numFmtId="0" fontId="7" fillId="0" borderId="7" xfId="0" applyFont="1" applyFill="1" applyBorder="1" applyAlignment="1">
      <alignment horizontal="distributed" vertical="center" indent="1" shrinkToFit="1"/>
    </xf>
    <xf numFmtId="38" fontId="7" fillId="0" borderId="2" xfId="1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sqref="A1:L1"/>
    </sheetView>
  </sheetViews>
  <sheetFormatPr defaultColWidth="8.875" defaultRowHeight="12" x14ac:dyDescent="0.15"/>
  <cols>
    <col min="1" max="1" width="3.125" style="4" customWidth="1"/>
    <col min="2" max="2" width="2.75" style="4" customWidth="1"/>
    <col min="3" max="3" width="28.25" style="24" bestFit="1" customWidth="1"/>
    <col min="4" max="9" width="9.375" style="25" customWidth="1"/>
    <col min="10" max="12" width="6.375" style="4" customWidth="1"/>
    <col min="13" max="16384" width="8.875" style="4"/>
  </cols>
  <sheetData>
    <row r="1" spans="1:16" s="1" customFormat="1" ht="19.5" customHeight="1" x14ac:dyDescent="0.1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ht="6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</row>
    <row r="3" spans="1:16" s="5" customFormat="1" ht="21" customHeight="1" x14ac:dyDescent="0.15">
      <c r="A3" s="32" t="s">
        <v>0</v>
      </c>
      <c r="B3" s="34" t="s">
        <v>1</v>
      </c>
      <c r="C3" s="36" t="s">
        <v>2</v>
      </c>
      <c r="D3" s="38" t="s">
        <v>3</v>
      </c>
      <c r="E3" s="38"/>
      <c r="F3" s="38"/>
      <c r="G3" s="38" t="s">
        <v>4</v>
      </c>
      <c r="H3" s="38"/>
      <c r="I3" s="38"/>
      <c r="J3" s="39" t="s">
        <v>5</v>
      </c>
      <c r="K3" s="39"/>
      <c r="L3" s="40"/>
      <c r="N3" s="4"/>
    </row>
    <row r="4" spans="1:16" s="5" customFormat="1" ht="21" customHeight="1" x14ac:dyDescent="0.15">
      <c r="A4" s="33"/>
      <c r="B4" s="35"/>
      <c r="C4" s="37"/>
      <c r="D4" s="6" t="s">
        <v>6</v>
      </c>
      <c r="E4" s="6" t="s">
        <v>7</v>
      </c>
      <c r="F4" s="6" t="s">
        <v>8</v>
      </c>
      <c r="G4" s="6" t="s">
        <v>6</v>
      </c>
      <c r="H4" s="6" t="s">
        <v>7</v>
      </c>
      <c r="I4" s="6" t="s">
        <v>8</v>
      </c>
      <c r="J4" s="7" t="s">
        <v>6</v>
      </c>
      <c r="K4" s="7" t="s">
        <v>7</v>
      </c>
      <c r="L4" s="8" t="s">
        <v>8</v>
      </c>
    </row>
    <row r="5" spans="1:16" s="5" customFormat="1" ht="21" customHeight="1" x14ac:dyDescent="0.15">
      <c r="A5" s="27" t="s">
        <v>19</v>
      </c>
      <c r="B5" s="30" t="s">
        <v>18</v>
      </c>
      <c r="C5" s="31"/>
      <c r="D5" s="9">
        <f t="shared" ref="D5:I5" si="0">SUM(D6:D41)</f>
        <v>80885</v>
      </c>
      <c r="E5" s="9">
        <f t="shared" si="0"/>
        <v>85372</v>
      </c>
      <c r="F5" s="9">
        <f t="shared" si="0"/>
        <v>166257</v>
      </c>
      <c r="G5" s="9">
        <f t="shared" si="0"/>
        <v>17487</v>
      </c>
      <c r="H5" s="9">
        <f t="shared" si="0"/>
        <v>17596</v>
      </c>
      <c r="I5" s="9">
        <f t="shared" si="0"/>
        <v>35083</v>
      </c>
      <c r="J5" s="10">
        <f t="shared" ref="J5:L20" si="1">G5/D5*100</f>
        <v>21.619583359090065</v>
      </c>
      <c r="K5" s="10">
        <f t="shared" si="1"/>
        <v>20.610973152790141</v>
      </c>
      <c r="L5" s="11">
        <f t="shared" si="1"/>
        <v>21.101667899697457</v>
      </c>
    </row>
    <row r="6" spans="1:16" ht="21" customHeight="1" x14ac:dyDescent="0.15">
      <c r="A6" s="28"/>
      <c r="B6" s="12">
        <v>1</v>
      </c>
      <c r="C6" s="13" t="s">
        <v>9</v>
      </c>
      <c r="D6" s="14">
        <v>1900</v>
      </c>
      <c r="E6" s="14">
        <v>1969</v>
      </c>
      <c r="F6" s="15">
        <f>SUM(D6:E6)</f>
        <v>3869</v>
      </c>
      <c r="G6" s="14">
        <v>369</v>
      </c>
      <c r="H6" s="14">
        <v>389</v>
      </c>
      <c r="I6" s="15">
        <f>SUM(G6:H6)</f>
        <v>758</v>
      </c>
      <c r="J6" s="16">
        <f t="shared" si="1"/>
        <v>19.421052631578949</v>
      </c>
      <c r="K6" s="16">
        <f t="shared" si="1"/>
        <v>19.756221432199087</v>
      </c>
      <c r="L6" s="17">
        <f t="shared" si="1"/>
        <v>19.59162574308607</v>
      </c>
    </row>
    <row r="7" spans="1:16" ht="21" customHeight="1" x14ac:dyDescent="0.15">
      <c r="A7" s="28"/>
      <c r="B7" s="12">
        <v>2</v>
      </c>
      <c r="C7" s="13" t="s">
        <v>20</v>
      </c>
      <c r="D7" s="14">
        <v>2736</v>
      </c>
      <c r="E7" s="14">
        <v>3083</v>
      </c>
      <c r="F7" s="15">
        <f t="shared" ref="F7:F40" si="2">SUM(D7:E7)</f>
        <v>5819</v>
      </c>
      <c r="G7" s="14">
        <v>644</v>
      </c>
      <c r="H7" s="14">
        <v>615</v>
      </c>
      <c r="I7" s="15">
        <f t="shared" ref="I7:I41" si="3">SUM(G7:H7)</f>
        <v>1259</v>
      </c>
      <c r="J7" s="16">
        <f t="shared" si="1"/>
        <v>23.538011695906434</v>
      </c>
      <c r="K7" s="16">
        <f t="shared" si="1"/>
        <v>19.948102497567305</v>
      </c>
      <c r="L7" s="17">
        <f t="shared" si="1"/>
        <v>21.636019934696684</v>
      </c>
    </row>
    <row r="8" spans="1:16" ht="21" customHeight="1" x14ac:dyDescent="0.15">
      <c r="A8" s="28"/>
      <c r="B8" s="12">
        <v>3</v>
      </c>
      <c r="C8" s="13" t="s">
        <v>21</v>
      </c>
      <c r="D8" s="14">
        <v>3397</v>
      </c>
      <c r="E8" s="14">
        <v>3637</v>
      </c>
      <c r="F8" s="15">
        <f t="shared" si="2"/>
        <v>7034</v>
      </c>
      <c r="G8" s="14">
        <v>720</v>
      </c>
      <c r="H8" s="14">
        <v>712</v>
      </c>
      <c r="I8" s="15">
        <f t="shared" si="3"/>
        <v>1432</v>
      </c>
      <c r="J8" s="16">
        <f t="shared" si="1"/>
        <v>21.195172210774214</v>
      </c>
      <c r="K8" s="16">
        <f t="shared" si="1"/>
        <v>19.576574099532582</v>
      </c>
      <c r="L8" s="17">
        <f t="shared" si="1"/>
        <v>20.358259880580039</v>
      </c>
    </row>
    <row r="9" spans="1:16" ht="21" customHeight="1" x14ac:dyDescent="0.15">
      <c r="A9" s="28"/>
      <c r="B9" s="12">
        <v>4</v>
      </c>
      <c r="C9" s="13" t="s">
        <v>10</v>
      </c>
      <c r="D9" s="14">
        <v>841</v>
      </c>
      <c r="E9" s="14">
        <v>846</v>
      </c>
      <c r="F9" s="15">
        <f t="shared" si="2"/>
        <v>1687</v>
      </c>
      <c r="G9" s="14">
        <v>158</v>
      </c>
      <c r="H9" s="14">
        <v>154</v>
      </c>
      <c r="I9" s="15">
        <f t="shared" si="3"/>
        <v>312</v>
      </c>
      <c r="J9" s="16">
        <f t="shared" si="1"/>
        <v>18.787158145065401</v>
      </c>
      <c r="K9" s="16">
        <f t="shared" si="1"/>
        <v>18.203309692671397</v>
      </c>
      <c r="L9" s="17">
        <f t="shared" si="1"/>
        <v>18.494368701837583</v>
      </c>
    </row>
    <row r="10" spans="1:16" ht="21" customHeight="1" x14ac:dyDescent="0.15">
      <c r="A10" s="28"/>
      <c r="B10" s="12">
        <v>5</v>
      </c>
      <c r="C10" s="13" t="s">
        <v>11</v>
      </c>
      <c r="D10" s="14">
        <v>907</v>
      </c>
      <c r="E10" s="14">
        <v>924</v>
      </c>
      <c r="F10" s="15">
        <f t="shared" si="2"/>
        <v>1831</v>
      </c>
      <c r="G10" s="14">
        <v>163</v>
      </c>
      <c r="H10" s="14">
        <v>154</v>
      </c>
      <c r="I10" s="15">
        <f t="shared" si="3"/>
        <v>317</v>
      </c>
      <c r="J10" s="16">
        <f t="shared" si="1"/>
        <v>17.971334068357223</v>
      </c>
      <c r="K10" s="16">
        <f t="shared" si="1"/>
        <v>16.666666666666664</v>
      </c>
      <c r="L10" s="17">
        <f t="shared" si="1"/>
        <v>17.312943746586566</v>
      </c>
    </row>
    <row r="11" spans="1:16" ht="21" customHeight="1" x14ac:dyDescent="0.15">
      <c r="A11" s="28"/>
      <c r="B11" s="12">
        <v>6</v>
      </c>
      <c r="C11" s="13" t="s">
        <v>22</v>
      </c>
      <c r="D11" s="14">
        <v>2707</v>
      </c>
      <c r="E11" s="14">
        <v>2803</v>
      </c>
      <c r="F11" s="15">
        <f t="shared" si="2"/>
        <v>5510</v>
      </c>
      <c r="G11" s="14">
        <v>449</v>
      </c>
      <c r="H11" s="14">
        <v>448</v>
      </c>
      <c r="I11" s="15">
        <f t="shared" si="3"/>
        <v>897</v>
      </c>
      <c r="J11" s="16">
        <f t="shared" si="1"/>
        <v>16.586627262652382</v>
      </c>
      <c r="K11" s="16">
        <f t="shared" si="1"/>
        <v>15.982875490545844</v>
      </c>
      <c r="L11" s="17">
        <f t="shared" si="1"/>
        <v>16.279491833030853</v>
      </c>
    </row>
    <row r="12" spans="1:16" ht="21" customHeight="1" x14ac:dyDescent="0.15">
      <c r="A12" s="28"/>
      <c r="B12" s="12">
        <v>7</v>
      </c>
      <c r="C12" s="13" t="s">
        <v>23</v>
      </c>
      <c r="D12" s="14">
        <v>1680</v>
      </c>
      <c r="E12" s="14">
        <v>1821</v>
      </c>
      <c r="F12" s="15">
        <f t="shared" si="2"/>
        <v>3501</v>
      </c>
      <c r="G12" s="14">
        <v>450</v>
      </c>
      <c r="H12" s="14">
        <v>467</v>
      </c>
      <c r="I12" s="15">
        <f t="shared" si="3"/>
        <v>917</v>
      </c>
      <c r="J12" s="16">
        <f t="shared" si="1"/>
        <v>26.785714285714285</v>
      </c>
      <c r="K12" s="16">
        <f t="shared" si="1"/>
        <v>25.645249862712795</v>
      </c>
      <c r="L12" s="17">
        <f t="shared" si="1"/>
        <v>26.192516423878892</v>
      </c>
    </row>
    <row r="13" spans="1:16" ht="21" customHeight="1" x14ac:dyDescent="0.15">
      <c r="A13" s="28"/>
      <c r="B13" s="12">
        <v>8</v>
      </c>
      <c r="C13" s="13" t="s">
        <v>24</v>
      </c>
      <c r="D13" s="14">
        <v>3955</v>
      </c>
      <c r="E13" s="14">
        <v>4385</v>
      </c>
      <c r="F13" s="15">
        <f t="shared" si="2"/>
        <v>8340</v>
      </c>
      <c r="G13" s="14">
        <v>840</v>
      </c>
      <c r="H13" s="14">
        <v>887</v>
      </c>
      <c r="I13" s="15">
        <f t="shared" si="3"/>
        <v>1727</v>
      </c>
      <c r="J13" s="16">
        <f t="shared" si="1"/>
        <v>21.238938053097346</v>
      </c>
      <c r="K13" s="16">
        <f t="shared" si="1"/>
        <v>20.22805017103763</v>
      </c>
      <c r="L13" s="17">
        <f t="shared" si="1"/>
        <v>20.707434052757794</v>
      </c>
    </row>
    <row r="14" spans="1:16" ht="21" customHeight="1" x14ac:dyDescent="0.15">
      <c r="A14" s="28"/>
      <c r="B14" s="12">
        <v>9</v>
      </c>
      <c r="C14" s="13" t="s">
        <v>25</v>
      </c>
      <c r="D14" s="14">
        <v>1440</v>
      </c>
      <c r="E14" s="14">
        <v>1633</v>
      </c>
      <c r="F14" s="15">
        <f t="shared" si="2"/>
        <v>3073</v>
      </c>
      <c r="G14" s="14">
        <v>334</v>
      </c>
      <c r="H14" s="14">
        <v>371</v>
      </c>
      <c r="I14" s="15">
        <f t="shared" si="3"/>
        <v>705</v>
      </c>
      <c r="J14" s="16">
        <f t="shared" si="1"/>
        <v>23.194444444444446</v>
      </c>
      <c r="K14" s="16">
        <f t="shared" si="1"/>
        <v>22.71892222902633</v>
      </c>
      <c r="L14" s="17">
        <f t="shared" si="1"/>
        <v>22.941750732183532</v>
      </c>
    </row>
    <row r="15" spans="1:16" ht="21" customHeight="1" x14ac:dyDescent="0.15">
      <c r="A15" s="28"/>
      <c r="B15" s="12">
        <v>10</v>
      </c>
      <c r="C15" s="13" t="s">
        <v>26</v>
      </c>
      <c r="D15" s="14">
        <v>3207</v>
      </c>
      <c r="E15" s="14">
        <v>3169</v>
      </c>
      <c r="F15" s="15">
        <f t="shared" si="2"/>
        <v>6376</v>
      </c>
      <c r="G15" s="14">
        <v>629</v>
      </c>
      <c r="H15" s="14">
        <v>601</v>
      </c>
      <c r="I15" s="15">
        <f t="shared" si="3"/>
        <v>1230</v>
      </c>
      <c r="J15" s="16">
        <f t="shared" si="1"/>
        <v>19.613345806049267</v>
      </c>
      <c r="K15" s="16">
        <f t="shared" si="1"/>
        <v>18.964973177658567</v>
      </c>
      <c r="L15" s="17">
        <f t="shared" si="1"/>
        <v>19.291091593475535</v>
      </c>
    </row>
    <row r="16" spans="1:16" ht="21" customHeight="1" x14ac:dyDescent="0.15">
      <c r="A16" s="28"/>
      <c r="B16" s="12">
        <v>11</v>
      </c>
      <c r="C16" s="13" t="s">
        <v>27</v>
      </c>
      <c r="D16" s="14">
        <v>3251</v>
      </c>
      <c r="E16" s="14">
        <v>3337</v>
      </c>
      <c r="F16" s="15">
        <f t="shared" si="2"/>
        <v>6588</v>
      </c>
      <c r="G16" s="14">
        <v>824</v>
      </c>
      <c r="H16" s="14">
        <v>788</v>
      </c>
      <c r="I16" s="15">
        <f t="shared" si="3"/>
        <v>1612</v>
      </c>
      <c r="J16" s="16">
        <f t="shared" si="1"/>
        <v>25.346047370039987</v>
      </c>
      <c r="K16" s="16">
        <f t="shared" si="1"/>
        <v>23.614024572969733</v>
      </c>
      <c r="L16" s="17">
        <f t="shared" si="1"/>
        <v>24.468731026108077</v>
      </c>
    </row>
    <row r="17" spans="1:12" ht="21" customHeight="1" x14ac:dyDescent="0.15">
      <c r="A17" s="28"/>
      <c r="B17" s="12">
        <v>12</v>
      </c>
      <c r="C17" s="13" t="s">
        <v>28</v>
      </c>
      <c r="D17" s="14">
        <v>4113</v>
      </c>
      <c r="E17" s="14">
        <v>4143</v>
      </c>
      <c r="F17" s="15">
        <f t="shared" si="2"/>
        <v>8256</v>
      </c>
      <c r="G17" s="14">
        <v>845</v>
      </c>
      <c r="H17" s="14">
        <v>902</v>
      </c>
      <c r="I17" s="15">
        <f t="shared" si="3"/>
        <v>1747</v>
      </c>
      <c r="J17" s="16">
        <f t="shared" si="1"/>
        <v>20.544614636518357</v>
      </c>
      <c r="K17" s="16">
        <f t="shared" si="1"/>
        <v>21.771663046101857</v>
      </c>
      <c r="L17" s="17">
        <f t="shared" si="1"/>
        <v>21.160368217054263</v>
      </c>
    </row>
    <row r="18" spans="1:12" ht="21" customHeight="1" x14ac:dyDescent="0.15">
      <c r="A18" s="28"/>
      <c r="B18" s="12">
        <v>13</v>
      </c>
      <c r="C18" s="13" t="s">
        <v>29</v>
      </c>
      <c r="D18" s="14">
        <v>2993</v>
      </c>
      <c r="E18" s="14">
        <v>3496</v>
      </c>
      <c r="F18" s="15">
        <f t="shared" si="2"/>
        <v>6489</v>
      </c>
      <c r="G18" s="14">
        <v>793</v>
      </c>
      <c r="H18" s="14">
        <v>824</v>
      </c>
      <c r="I18" s="15">
        <f t="shared" si="3"/>
        <v>1617</v>
      </c>
      <c r="J18" s="16">
        <f t="shared" si="1"/>
        <v>26.495155362512531</v>
      </c>
      <c r="K18" s="16">
        <f t="shared" si="1"/>
        <v>23.569794050343248</v>
      </c>
      <c r="L18" s="17">
        <f t="shared" si="1"/>
        <v>24.919093851132686</v>
      </c>
    </row>
    <row r="19" spans="1:12" ht="21" customHeight="1" x14ac:dyDescent="0.15">
      <c r="A19" s="28"/>
      <c r="B19" s="12">
        <v>14</v>
      </c>
      <c r="C19" s="13" t="s">
        <v>30</v>
      </c>
      <c r="D19" s="14">
        <v>2279</v>
      </c>
      <c r="E19" s="14">
        <v>2413</v>
      </c>
      <c r="F19" s="15">
        <f t="shared" si="2"/>
        <v>4692</v>
      </c>
      <c r="G19" s="14">
        <v>470</v>
      </c>
      <c r="H19" s="14">
        <v>504</v>
      </c>
      <c r="I19" s="15">
        <f t="shared" si="3"/>
        <v>974</v>
      </c>
      <c r="J19" s="16">
        <f t="shared" si="1"/>
        <v>20.623080298376482</v>
      </c>
      <c r="K19" s="16">
        <f t="shared" si="1"/>
        <v>20.88686282635723</v>
      </c>
      <c r="L19" s="17">
        <f t="shared" si="1"/>
        <v>20.758738277919864</v>
      </c>
    </row>
    <row r="20" spans="1:12" ht="21" customHeight="1" x14ac:dyDescent="0.15">
      <c r="A20" s="28"/>
      <c r="B20" s="12">
        <v>15</v>
      </c>
      <c r="C20" s="13" t="s">
        <v>47</v>
      </c>
      <c r="D20" s="14">
        <v>2694</v>
      </c>
      <c r="E20" s="14">
        <v>2653</v>
      </c>
      <c r="F20" s="15">
        <f t="shared" si="2"/>
        <v>5347</v>
      </c>
      <c r="G20" s="14">
        <v>477</v>
      </c>
      <c r="H20" s="14">
        <v>448</v>
      </c>
      <c r="I20" s="15">
        <f t="shared" si="3"/>
        <v>925</v>
      </c>
      <c r="J20" s="16">
        <f t="shared" si="1"/>
        <v>17.706013363028951</v>
      </c>
      <c r="K20" s="16">
        <f t="shared" si="1"/>
        <v>16.886543535620053</v>
      </c>
      <c r="L20" s="17">
        <f t="shared" si="1"/>
        <v>17.299420235646156</v>
      </c>
    </row>
    <row r="21" spans="1:12" ht="21" customHeight="1" x14ac:dyDescent="0.15">
      <c r="A21" s="28"/>
      <c r="B21" s="12">
        <v>16</v>
      </c>
      <c r="C21" s="13" t="s">
        <v>31</v>
      </c>
      <c r="D21" s="14">
        <v>1843</v>
      </c>
      <c r="E21" s="14">
        <v>1718</v>
      </c>
      <c r="F21" s="15">
        <f t="shared" si="2"/>
        <v>3561</v>
      </c>
      <c r="G21" s="14">
        <v>334</v>
      </c>
      <c r="H21" s="14">
        <v>293</v>
      </c>
      <c r="I21" s="15">
        <f t="shared" si="3"/>
        <v>627</v>
      </c>
      <c r="J21" s="16">
        <f t="shared" ref="J21:L41" si="4">G21/D21*100</f>
        <v>18.122626153011396</v>
      </c>
      <c r="K21" s="16">
        <f t="shared" si="4"/>
        <v>17.054714784633298</v>
      </c>
      <c r="L21" s="17">
        <f t="shared" si="4"/>
        <v>17.607413647851729</v>
      </c>
    </row>
    <row r="22" spans="1:12" ht="21" customHeight="1" x14ac:dyDescent="0.15">
      <c r="A22" s="28"/>
      <c r="B22" s="12">
        <v>17</v>
      </c>
      <c r="C22" s="13" t="s">
        <v>32</v>
      </c>
      <c r="D22" s="14">
        <v>3836</v>
      </c>
      <c r="E22" s="14">
        <v>3936</v>
      </c>
      <c r="F22" s="15">
        <f t="shared" si="2"/>
        <v>7772</v>
      </c>
      <c r="G22" s="14">
        <v>711</v>
      </c>
      <c r="H22" s="14">
        <v>723</v>
      </c>
      <c r="I22" s="15">
        <f t="shared" si="3"/>
        <v>1434</v>
      </c>
      <c r="J22" s="16">
        <f t="shared" si="4"/>
        <v>18.534932221063606</v>
      </c>
      <c r="K22" s="16">
        <f t="shared" si="4"/>
        <v>18.368902439024389</v>
      </c>
      <c r="L22" s="17">
        <f t="shared" si="4"/>
        <v>18.450849202264539</v>
      </c>
    </row>
    <row r="23" spans="1:12" ht="21" customHeight="1" x14ac:dyDescent="0.15">
      <c r="A23" s="28"/>
      <c r="B23" s="12">
        <v>18</v>
      </c>
      <c r="C23" s="13" t="s">
        <v>33</v>
      </c>
      <c r="D23" s="14">
        <v>1287</v>
      </c>
      <c r="E23" s="14">
        <v>1251</v>
      </c>
      <c r="F23" s="15">
        <f t="shared" si="2"/>
        <v>2538</v>
      </c>
      <c r="G23" s="14">
        <v>269</v>
      </c>
      <c r="H23" s="14">
        <v>239</v>
      </c>
      <c r="I23" s="15">
        <f t="shared" si="3"/>
        <v>508</v>
      </c>
      <c r="J23" s="16">
        <f t="shared" si="4"/>
        <v>20.901320901320901</v>
      </c>
      <c r="K23" s="16">
        <f t="shared" si="4"/>
        <v>19.104716227018383</v>
      </c>
      <c r="L23" s="17">
        <f t="shared" si="4"/>
        <v>20.015760441292358</v>
      </c>
    </row>
    <row r="24" spans="1:12" ht="21" customHeight="1" x14ac:dyDescent="0.15">
      <c r="A24" s="28"/>
      <c r="B24" s="12">
        <v>19</v>
      </c>
      <c r="C24" s="13" t="s">
        <v>12</v>
      </c>
      <c r="D24" s="14">
        <v>2075</v>
      </c>
      <c r="E24" s="14">
        <v>2208</v>
      </c>
      <c r="F24" s="15">
        <f t="shared" si="2"/>
        <v>4283</v>
      </c>
      <c r="G24" s="14">
        <v>473</v>
      </c>
      <c r="H24" s="14">
        <v>427</v>
      </c>
      <c r="I24" s="15">
        <f t="shared" si="3"/>
        <v>900</v>
      </c>
      <c r="J24" s="16">
        <f t="shared" si="4"/>
        <v>22.795180722891565</v>
      </c>
      <c r="K24" s="16">
        <f t="shared" si="4"/>
        <v>19.338768115942027</v>
      </c>
      <c r="L24" s="17">
        <f t="shared" si="4"/>
        <v>21.013308428671493</v>
      </c>
    </row>
    <row r="25" spans="1:12" ht="21" customHeight="1" x14ac:dyDescent="0.15">
      <c r="A25" s="28"/>
      <c r="B25" s="12">
        <v>20</v>
      </c>
      <c r="C25" s="13" t="s">
        <v>13</v>
      </c>
      <c r="D25" s="14">
        <v>2260</v>
      </c>
      <c r="E25" s="14">
        <v>2557</v>
      </c>
      <c r="F25" s="15">
        <f t="shared" si="2"/>
        <v>4817</v>
      </c>
      <c r="G25" s="14">
        <v>515</v>
      </c>
      <c r="H25" s="14">
        <v>561</v>
      </c>
      <c r="I25" s="15">
        <f t="shared" si="3"/>
        <v>1076</v>
      </c>
      <c r="J25" s="16">
        <f t="shared" si="4"/>
        <v>22.787610619469024</v>
      </c>
      <c r="K25" s="16">
        <f t="shared" si="4"/>
        <v>21.93977317168557</v>
      </c>
      <c r="L25" s="17">
        <f t="shared" si="4"/>
        <v>22.337554494498651</v>
      </c>
    </row>
    <row r="26" spans="1:12" ht="21" customHeight="1" x14ac:dyDescent="0.15">
      <c r="A26" s="28"/>
      <c r="B26" s="12">
        <v>21</v>
      </c>
      <c r="C26" s="13" t="s">
        <v>34</v>
      </c>
      <c r="D26" s="14">
        <v>962</v>
      </c>
      <c r="E26" s="14">
        <v>974</v>
      </c>
      <c r="F26" s="15">
        <f t="shared" si="2"/>
        <v>1936</v>
      </c>
      <c r="G26" s="14">
        <v>160</v>
      </c>
      <c r="H26" s="14">
        <v>139</v>
      </c>
      <c r="I26" s="15">
        <f t="shared" si="3"/>
        <v>299</v>
      </c>
      <c r="J26" s="16">
        <f t="shared" si="4"/>
        <v>16.632016632016633</v>
      </c>
      <c r="K26" s="16">
        <f t="shared" si="4"/>
        <v>14.271047227926079</v>
      </c>
      <c r="L26" s="17">
        <f t="shared" si="4"/>
        <v>15.444214876033058</v>
      </c>
    </row>
    <row r="27" spans="1:12" ht="21" customHeight="1" x14ac:dyDescent="0.15">
      <c r="A27" s="28"/>
      <c r="B27" s="12">
        <v>22</v>
      </c>
      <c r="C27" s="13" t="s">
        <v>46</v>
      </c>
      <c r="D27" s="14">
        <v>2815</v>
      </c>
      <c r="E27" s="14">
        <v>3178</v>
      </c>
      <c r="F27" s="15">
        <f t="shared" si="2"/>
        <v>5993</v>
      </c>
      <c r="G27" s="14">
        <v>745</v>
      </c>
      <c r="H27" s="14">
        <v>801</v>
      </c>
      <c r="I27" s="15">
        <f t="shared" si="3"/>
        <v>1546</v>
      </c>
      <c r="J27" s="16">
        <f t="shared" si="4"/>
        <v>26.465364120781526</v>
      </c>
      <c r="K27" s="16">
        <f t="shared" si="4"/>
        <v>25.204531151667712</v>
      </c>
      <c r="L27" s="17">
        <f t="shared" si="4"/>
        <v>25.796762890038377</v>
      </c>
    </row>
    <row r="28" spans="1:12" ht="21" customHeight="1" x14ac:dyDescent="0.15">
      <c r="A28" s="28"/>
      <c r="B28" s="12">
        <v>23</v>
      </c>
      <c r="C28" s="13" t="s">
        <v>35</v>
      </c>
      <c r="D28" s="14">
        <v>3322</v>
      </c>
      <c r="E28" s="14">
        <v>3356</v>
      </c>
      <c r="F28" s="15">
        <f t="shared" si="2"/>
        <v>6678</v>
      </c>
      <c r="G28" s="14">
        <v>585</v>
      </c>
      <c r="H28" s="14">
        <v>589</v>
      </c>
      <c r="I28" s="15">
        <f t="shared" si="3"/>
        <v>1174</v>
      </c>
      <c r="J28" s="16">
        <f t="shared" si="4"/>
        <v>17.609873570138472</v>
      </c>
      <c r="K28" s="16">
        <f t="shared" si="4"/>
        <v>17.550655542312278</v>
      </c>
      <c r="L28" s="17">
        <f t="shared" si="4"/>
        <v>17.580113806528903</v>
      </c>
    </row>
    <row r="29" spans="1:12" ht="21" customHeight="1" x14ac:dyDescent="0.15">
      <c r="A29" s="28"/>
      <c r="B29" s="12">
        <v>24</v>
      </c>
      <c r="C29" s="13" t="s">
        <v>36</v>
      </c>
      <c r="D29" s="14">
        <v>2290</v>
      </c>
      <c r="E29" s="14">
        <v>2432</v>
      </c>
      <c r="F29" s="15">
        <f t="shared" si="2"/>
        <v>4722</v>
      </c>
      <c r="G29" s="14">
        <v>512</v>
      </c>
      <c r="H29" s="14">
        <v>545</v>
      </c>
      <c r="I29" s="15">
        <f t="shared" si="3"/>
        <v>1057</v>
      </c>
      <c r="J29" s="16">
        <f t="shared" si="4"/>
        <v>22.358078602620086</v>
      </c>
      <c r="K29" s="16">
        <f t="shared" si="4"/>
        <v>22.409539473684212</v>
      </c>
      <c r="L29" s="17">
        <f t="shared" si="4"/>
        <v>22.384582803896656</v>
      </c>
    </row>
    <row r="30" spans="1:12" ht="21" customHeight="1" x14ac:dyDescent="0.15">
      <c r="A30" s="28"/>
      <c r="B30" s="12">
        <v>25</v>
      </c>
      <c r="C30" s="13" t="s">
        <v>14</v>
      </c>
      <c r="D30" s="14">
        <v>1075</v>
      </c>
      <c r="E30" s="14">
        <v>1077</v>
      </c>
      <c r="F30" s="15">
        <f t="shared" si="2"/>
        <v>2152</v>
      </c>
      <c r="G30" s="14">
        <v>151</v>
      </c>
      <c r="H30" s="14">
        <v>133</v>
      </c>
      <c r="I30" s="15">
        <f t="shared" si="3"/>
        <v>284</v>
      </c>
      <c r="J30" s="16">
        <f t="shared" si="4"/>
        <v>14.046511627906977</v>
      </c>
      <c r="K30" s="16">
        <f t="shared" si="4"/>
        <v>12.349117920148561</v>
      </c>
      <c r="L30" s="17">
        <f t="shared" si="4"/>
        <v>13.197026022304833</v>
      </c>
    </row>
    <row r="31" spans="1:12" ht="21" customHeight="1" x14ac:dyDescent="0.15">
      <c r="A31" s="28"/>
      <c r="B31" s="12">
        <v>26</v>
      </c>
      <c r="C31" s="13" t="s">
        <v>15</v>
      </c>
      <c r="D31" s="14">
        <v>2269</v>
      </c>
      <c r="E31" s="14">
        <v>2444</v>
      </c>
      <c r="F31" s="15">
        <f t="shared" si="2"/>
        <v>4713</v>
      </c>
      <c r="G31" s="14">
        <v>696</v>
      </c>
      <c r="H31" s="14">
        <v>667</v>
      </c>
      <c r="I31" s="15">
        <f t="shared" si="3"/>
        <v>1363</v>
      </c>
      <c r="J31" s="16">
        <f t="shared" si="4"/>
        <v>30.674305861613043</v>
      </c>
      <c r="K31" s="16">
        <f t="shared" si="4"/>
        <v>27.291325695581016</v>
      </c>
      <c r="L31" s="17">
        <f t="shared" si="4"/>
        <v>28.92000848716317</v>
      </c>
    </row>
    <row r="32" spans="1:12" ht="21" customHeight="1" x14ac:dyDescent="0.15">
      <c r="A32" s="28"/>
      <c r="B32" s="12">
        <v>27</v>
      </c>
      <c r="C32" s="13" t="s">
        <v>37</v>
      </c>
      <c r="D32" s="14">
        <v>1049</v>
      </c>
      <c r="E32" s="14">
        <v>1001</v>
      </c>
      <c r="F32" s="15">
        <f t="shared" si="2"/>
        <v>2050</v>
      </c>
      <c r="G32" s="14">
        <v>212</v>
      </c>
      <c r="H32" s="14">
        <v>202</v>
      </c>
      <c r="I32" s="15">
        <f t="shared" si="3"/>
        <v>414</v>
      </c>
      <c r="J32" s="16">
        <f t="shared" si="4"/>
        <v>20.20972354623451</v>
      </c>
      <c r="K32" s="16">
        <f t="shared" si="4"/>
        <v>20.17982017982018</v>
      </c>
      <c r="L32" s="17">
        <f t="shared" si="4"/>
        <v>20.195121951219512</v>
      </c>
    </row>
    <row r="33" spans="1:12" ht="21" customHeight="1" x14ac:dyDescent="0.15">
      <c r="A33" s="28"/>
      <c r="B33" s="12">
        <v>28</v>
      </c>
      <c r="C33" s="13" t="s">
        <v>38</v>
      </c>
      <c r="D33" s="14">
        <v>1797</v>
      </c>
      <c r="E33" s="14">
        <v>1844</v>
      </c>
      <c r="F33" s="15">
        <f t="shared" si="2"/>
        <v>3641</v>
      </c>
      <c r="G33" s="14">
        <v>472</v>
      </c>
      <c r="H33" s="14">
        <v>473</v>
      </c>
      <c r="I33" s="15">
        <f t="shared" si="3"/>
        <v>945</v>
      </c>
      <c r="J33" s="16">
        <f t="shared" si="4"/>
        <v>26.265998887033948</v>
      </c>
      <c r="K33" s="16">
        <f t="shared" si="4"/>
        <v>25.650759219088936</v>
      </c>
      <c r="L33" s="17">
        <f t="shared" si="4"/>
        <v>25.954408129634714</v>
      </c>
    </row>
    <row r="34" spans="1:12" ht="21" customHeight="1" x14ac:dyDescent="0.15">
      <c r="A34" s="28"/>
      <c r="B34" s="12">
        <v>29</v>
      </c>
      <c r="C34" s="13" t="s">
        <v>16</v>
      </c>
      <c r="D34" s="14">
        <v>2137</v>
      </c>
      <c r="E34" s="14">
        <v>2168</v>
      </c>
      <c r="F34" s="15">
        <f t="shared" si="2"/>
        <v>4305</v>
      </c>
      <c r="G34" s="14">
        <v>414</v>
      </c>
      <c r="H34" s="14">
        <v>420</v>
      </c>
      <c r="I34" s="15">
        <f t="shared" si="3"/>
        <v>834</v>
      </c>
      <c r="J34" s="16">
        <f t="shared" si="4"/>
        <v>19.37295273748245</v>
      </c>
      <c r="K34" s="16">
        <f t="shared" si="4"/>
        <v>19.372693726937271</v>
      </c>
      <c r="L34" s="17">
        <f t="shared" si="4"/>
        <v>19.372822299651567</v>
      </c>
    </row>
    <row r="35" spans="1:12" ht="21" customHeight="1" x14ac:dyDescent="0.15">
      <c r="A35" s="28"/>
      <c r="B35" s="12">
        <v>30</v>
      </c>
      <c r="C35" s="13" t="s">
        <v>39</v>
      </c>
      <c r="D35" s="14">
        <v>726</v>
      </c>
      <c r="E35" s="14">
        <v>803</v>
      </c>
      <c r="F35" s="15">
        <f t="shared" si="2"/>
        <v>1529</v>
      </c>
      <c r="G35" s="14">
        <v>177</v>
      </c>
      <c r="H35" s="14">
        <v>178</v>
      </c>
      <c r="I35" s="15">
        <f t="shared" si="3"/>
        <v>355</v>
      </c>
      <c r="J35" s="16">
        <f t="shared" si="4"/>
        <v>24.380165289256198</v>
      </c>
      <c r="K35" s="16">
        <f t="shared" si="4"/>
        <v>22.166874221668742</v>
      </c>
      <c r="L35" s="17">
        <f t="shared" si="4"/>
        <v>23.217789404839763</v>
      </c>
    </row>
    <row r="36" spans="1:12" ht="21" customHeight="1" x14ac:dyDescent="0.15">
      <c r="A36" s="28"/>
      <c r="B36" s="12">
        <v>31</v>
      </c>
      <c r="C36" s="13" t="s">
        <v>40</v>
      </c>
      <c r="D36" s="14">
        <v>1220</v>
      </c>
      <c r="E36" s="14">
        <v>1350</v>
      </c>
      <c r="F36" s="15">
        <f t="shared" si="2"/>
        <v>2570</v>
      </c>
      <c r="G36" s="14">
        <v>295</v>
      </c>
      <c r="H36" s="14">
        <v>290</v>
      </c>
      <c r="I36" s="15">
        <f t="shared" si="3"/>
        <v>585</v>
      </c>
      <c r="J36" s="16">
        <f t="shared" si="4"/>
        <v>24.180327868852459</v>
      </c>
      <c r="K36" s="16">
        <f t="shared" si="4"/>
        <v>21.481481481481481</v>
      </c>
      <c r="L36" s="17">
        <f t="shared" si="4"/>
        <v>22.762645914396888</v>
      </c>
    </row>
    <row r="37" spans="1:12" ht="21" customHeight="1" x14ac:dyDescent="0.15">
      <c r="A37" s="28"/>
      <c r="B37" s="12">
        <v>32</v>
      </c>
      <c r="C37" s="13" t="s">
        <v>41</v>
      </c>
      <c r="D37" s="14">
        <v>2701</v>
      </c>
      <c r="E37" s="14">
        <v>2849</v>
      </c>
      <c r="F37" s="15">
        <f t="shared" si="2"/>
        <v>5550</v>
      </c>
      <c r="G37" s="14">
        <v>618</v>
      </c>
      <c r="H37" s="14">
        <v>610</v>
      </c>
      <c r="I37" s="15">
        <f t="shared" si="3"/>
        <v>1228</v>
      </c>
      <c r="J37" s="16">
        <f t="shared" si="4"/>
        <v>22.880414661236578</v>
      </c>
      <c r="K37" s="16">
        <f t="shared" si="4"/>
        <v>21.411021411021412</v>
      </c>
      <c r="L37" s="17">
        <f t="shared" si="4"/>
        <v>22.126126126126124</v>
      </c>
    </row>
    <row r="38" spans="1:12" ht="21" customHeight="1" x14ac:dyDescent="0.15">
      <c r="A38" s="28"/>
      <c r="B38" s="12">
        <v>33</v>
      </c>
      <c r="C38" s="13" t="s">
        <v>42</v>
      </c>
      <c r="D38" s="14">
        <v>2838</v>
      </c>
      <c r="E38" s="14">
        <v>3036</v>
      </c>
      <c r="F38" s="15">
        <f t="shared" si="2"/>
        <v>5874</v>
      </c>
      <c r="G38" s="14">
        <v>600</v>
      </c>
      <c r="H38" s="14">
        <v>649</v>
      </c>
      <c r="I38" s="15">
        <f t="shared" si="3"/>
        <v>1249</v>
      </c>
      <c r="J38" s="16">
        <f t="shared" si="4"/>
        <v>21.141649048625794</v>
      </c>
      <c r="K38" s="16">
        <f t="shared" si="4"/>
        <v>21.376811594202898</v>
      </c>
      <c r="L38" s="17">
        <f t="shared" si="4"/>
        <v>21.263193735103847</v>
      </c>
    </row>
    <row r="39" spans="1:12" ht="21" customHeight="1" x14ac:dyDescent="0.15">
      <c r="A39" s="28"/>
      <c r="B39" s="12">
        <v>34</v>
      </c>
      <c r="C39" s="13" t="s">
        <v>43</v>
      </c>
      <c r="D39" s="14">
        <v>3525</v>
      </c>
      <c r="E39" s="14">
        <v>3893</v>
      </c>
      <c r="F39" s="15">
        <f t="shared" si="2"/>
        <v>7418</v>
      </c>
      <c r="G39" s="14">
        <v>767</v>
      </c>
      <c r="H39" s="14">
        <v>771</v>
      </c>
      <c r="I39" s="15">
        <f t="shared" si="3"/>
        <v>1538</v>
      </c>
      <c r="J39" s="16">
        <f t="shared" si="4"/>
        <v>21.75886524822695</v>
      </c>
      <c r="K39" s="16">
        <f t="shared" si="4"/>
        <v>19.804777806319034</v>
      </c>
      <c r="L39" s="17">
        <f t="shared" si="4"/>
        <v>20.733351307630087</v>
      </c>
    </row>
    <row r="40" spans="1:12" ht="21" customHeight="1" x14ac:dyDescent="0.15">
      <c r="A40" s="28"/>
      <c r="B40" s="12">
        <v>35</v>
      </c>
      <c r="C40" s="13" t="s">
        <v>44</v>
      </c>
      <c r="D40" s="14">
        <v>1341</v>
      </c>
      <c r="E40" s="14">
        <v>1400</v>
      </c>
      <c r="F40" s="15">
        <f t="shared" si="2"/>
        <v>2741</v>
      </c>
      <c r="G40" s="14">
        <v>290</v>
      </c>
      <c r="H40" s="14">
        <v>283</v>
      </c>
      <c r="I40" s="15">
        <f t="shared" si="3"/>
        <v>573</v>
      </c>
      <c r="J40" s="16">
        <f t="shared" si="4"/>
        <v>21.625652498135718</v>
      </c>
      <c r="K40" s="16">
        <f t="shared" si="4"/>
        <v>20.214285714285715</v>
      </c>
      <c r="L40" s="17">
        <f t="shared" si="4"/>
        <v>20.9047792776359</v>
      </c>
    </row>
    <row r="41" spans="1:12" ht="21" customHeight="1" thickBot="1" x14ac:dyDescent="0.2">
      <c r="A41" s="29"/>
      <c r="B41" s="18">
        <v>36</v>
      </c>
      <c r="C41" s="19" t="s">
        <v>45</v>
      </c>
      <c r="D41" s="20">
        <v>1417</v>
      </c>
      <c r="E41" s="20">
        <v>1585</v>
      </c>
      <c r="F41" s="21">
        <f>SUM(D41:E41)</f>
        <v>3002</v>
      </c>
      <c r="G41" s="20">
        <v>326</v>
      </c>
      <c r="H41" s="20">
        <v>339</v>
      </c>
      <c r="I41" s="21">
        <f t="shared" si="3"/>
        <v>665</v>
      </c>
      <c r="J41" s="22">
        <f t="shared" si="4"/>
        <v>23.006351446718419</v>
      </c>
      <c r="K41" s="22">
        <f t="shared" si="4"/>
        <v>21.388012618296532</v>
      </c>
      <c r="L41" s="23">
        <f t="shared" si="4"/>
        <v>22.151898734177212</v>
      </c>
    </row>
  </sheetData>
  <sheetProtection selectLockedCells="1"/>
  <mergeCells count="9">
    <mergeCell ref="A1:L1"/>
    <mergeCell ref="A5:A41"/>
    <mergeCell ref="B5:C5"/>
    <mergeCell ref="A3:A4"/>
    <mergeCell ref="B3:B4"/>
    <mergeCell ref="C3:C4"/>
    <mergeCell ref="D3:F3"/>
    <mergeCell ref="G3:I3"/>
    <mergeCell ref="J3:L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2022-01-28T01:55:41Z</dcterms:created>
  <dcterms:modified xsi:type="dcterms:W3CDTF">2022-08-05T07:30:33Z</dcterms:modified>
</cp:coreProperties>
</file>