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建築局\03住宅政策課\Host\300_新たな住宅セーフティネット\04 見守り補助\05_制度要綱・マニュアル等\01_制度要綱・事業者登録要領\03_220301改定（延長）【最新】\02_施行\01 制度要綱\"/>
    </mc:Choice>
  </mc:AlternateContent>
  <bookViews>
    <workbookView xWindow="930" yWindow="0" windowWidth="15345" windowHeight="5550"/>
  </bookViews>
  <sheets>
    <sheet name="第６号様式別紙_補助金実績明細書" sheetId="6" r:id="rId1"/>
  </sheets>
  <definedNames>
    <definedName name="_xlnm.Print_Area" localSheetId="0">第６号様式別紙_補助金実績明細書!$A$1:$K$22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6" l="1"/>
  <c r="K19" i="6"/>
  <c r="I19" i="6"/>
  <c r="K18" i="6"/>
  <c r="I18" i="6"/>
  <c r="K17" i="6"/>
  <c r="K16" i="6"/>
  <c r="I16" i="6"/>
  <c r="K15" i="6"/>
  <c r="I15" i="6"/>
  <c r="K14" i="6"/>
  <c r="K13" i="6"/>
  <c r="I13" i="6"/>
  <c r="K12" i="6"/>
  <c r="I12" i="6"/>
  <c r="I7" i="6"/>
  <c r="K7" i="6"/>
  <c r="K6" i="6"/>
  <c r="K10" i="6"/>
  <c r="I10" i="6"/>
  <c r="K9" i="6"/>
  <c r="I9" i="6"/>
  <c r="I6" i="6"/>
  <c r="K11" i="6" l="1"/>
  <c r="K8" i="6" l="1"/>
  <c r="K21" i="6" l="1"/>
</calcChain>
</file>

<file path=xl/sharedStrings.xml><?xml version="1.0" encoding="utf-8"?>
<sst xmlns="http://schemas.openxmlformats.org/spreadsheetml/2006/main" count="42" uniqueCount="18">
  <si>
    <t>部屋番号</t>
    <rPh sb="0" eb="2">
      <t>ヘヤ</t>
    </rPh>
    <rPh sb="2" eb="4">
      <t>バンゴウ</t>
    </rPh>
    <phoneticPr fontId="2"/>
  </si>
  <si>
    <t>合計</t>
    <rPh sb="0" eb="2">
      <t>ゴウケイ</t>
    </rPh>
    <phoneticPr fontId="2"/>
  </si>
  <si>
    <t>サービス名称</t>
    <rPh sb="4" eb="6">
      <t>メイショウ</t>
    </rPh>
    <phoneticPr fontId="2"/>
  </si>
  <si>
    <t>～</t>
    <phoneticPr fontId="2"/>
  </si>
  <si>
    <t>月額費用
（円／月）</t>
    <rPh sb="0" eb="2">
      <t>ゲツガク</t>
    </rPh>
    <rPh sb="2" eb="4">
      <t>ヒヨウ</t>
    </rPh>
    <rPh sb="6" eb="7">
      <t>エン</t>
    </rPh>
    <rPh sb="8" eb="9">
      <t>ツキ</t>
    </rPh>
    <phoneticPr fontId="2"/>
  </si>
  <si>
    <t>初期費用
（円）</t>
    <rPh sb="0" eb="2">
      <t>ショキ</t>
    </rPh>
    <rPh sb="2" eb="4">
      <t>ヒヨウ</t>
    </rPh>
    <rPh sb="6" eb="7">
      <t>エン</t>
    </rPh>
    <phoneticPr fontId="2"/>
  </si>
  <si>
    <t>補助金額
（円／月）</t>
    <rPh sb="0" eb="2">
      <t>ホジョ</t>
    </rPh>
    <rPh sb="2" eb="3">
      <t>キン</t>
    </rPh>
    <rPh sb="3" eb="4">
      <t>ガク</t>
    </rPh>
    <rPh sb="6" eb="7">
      <t>エン</t>
    </rPh>
    <rPh sb="8" eb="9">
      <t>ツキ</t>
    </rPh>
    <phoneticPr fontId="2"/>
  </si>
  <si>
    <t>補助金額計
（円）</t>
    <rPh sb="0" eb="3">
      <t>ホジョキン</t>
    </rPh>
    <rPh sb="3" eb="4">
      <t>ガク</t>
    </rPh>
    <rPh sb="4" eb="5">
      <t>ケイ</t>
    </rPh>
    <rPh sb="7" eb="8">
      <t>エン</t>
    </rPh>
    <phoneticPr fontId="2"/>
  </si>
  <si>
    <t>入居者情報</t>
    <rPh sb="0" eb="3">
      <t>ニュウキョシャ</t>
    </rPh>
    <rPh sb="3" eb="5">
      <t>ジョウホウ</t>
    </rPh>
    <phoneticPr fontId="2"/>
  </si>
  <si>
    <t>氏名</t>
    <rPh sb="0" eb="2">
      <t>シメイ</t>
    </rPh>
    <phoneticPr fontId="2"/>
  </si>
  <si>
    <t>第６号様式別紙（要綱第12条関係）</t>
    <rPh sb="5" eb="7">
      <t>ベッシ</t>
    </rPh>
    <phoneticPr fontId="2"/>
  </si>
  <si>
    <t>補助金実績明細書</t>
    <rPh sb="0" eb="3">
      <t>ホジョキン</t>
    </rPh>
    <rPh sb="3" eb="5">
      <t>ジッセキ</t>
    </rPh>
    <rPh sb="5" eb="8">
      <t>メイサイショ</t>
    </rPh>
    <phoneticPr fontId="2"/>
  </si>
  <si>
    <t>契約日／
見守りサービス提供期間</t>
    <rPh sb="0" eb="2">
      <t>ケイヤク</t>
    </rPh>
    <rPh sb="2" eb="3">
      <t>ビ</t>
    </rPh>
    <rPh sb="5" eb="7">
      <t>ミマモ</t>
    </rPh>
    <rPh sb="12" eb="14">
      <t>テイキョウ</t>
    </rPh>
    <rPh sb="14" eb="16">
      <t>キカン</t>
    </rPh>
    <phoneticPr fontId="2"/>
  </si>
  <si>
    <t>　</t>
  </si>
  <si>
    <t>契約金額
（税抜）</t>
    <rPh sb="6" eb="8">
      <t>ゼイヌキ</t>
    </rPh>
    <phoneticPr fontId="2"/>
  </si>
  <si>
    <t>単身
高齢者等</t>
    <rPh sb="0" eb="2">
      <t>タンシン</t>
    </rPh>
    <rPh sb="3" eb="6">
      <t>コウレイシャ</t>
    </rPh>
    <rPh sb="6" eb="7">
      <t>トウ</t>
    </rPh>
    <phoneticPr fontId="2"/>
  </si>
  <si>
    <t>※契約期間が月の初日である場合は契約期間の始期が属する月から年度末までの補助月数を記載してください。月の初日以外である場合は翌月から年度末までの補助月数を記載してください。</t>
    <rPh sb="1" eb="3">
      <t>ケイヤク</t>
    </rPh>
    <rPh sb="3" eb="5">
      <t>キカン</t>
    </rPh>
    <rPh sb="6" eb="7">
      <t>ツキ</t>
    </rPh>
    <rPh sb="8" eb="10">
      <t>ショニチ</t>
    </rPh>
    <rPh sb="13" eb="15">
      <t>バアイ</t>
    </rPh>
    <rPh sb="16" eb="18">
      <t>ケイヤク</t>
    </rPh>
    <rPh sb="18" eb="20">
      <t>キカン</t>
    </rPh>
    <rPh sb="21" eb="23">
      <t>シキ</t>
    </rPh>
    <rPh sb="24" eb="25">
      <t>ゾク</t>
    </rPh>
    <rPh sb="27" eb="28">
      <t>ツキ</t>
    </rPh>
    <rPh sb="30" eb="33">
      <t>ネンドマツ</t>
    </rPh>
    <rPh sb="36" eb="38">
      <t>ホジョ</t>
    </rPh>
    <rPh sb="38" eb="40">
      <t>ゲッスウ</t>
    </rPh>
    <rPh sb="41" eb="43">
      <t>キサイ</t>
    </rPh>
    <rPh sb="50" eb="51">
      <t>ツキ</t>
    </rPh>
    <rPh sb="52" eb="54">
      <t>ショニチ</t>
    </rPh>
    <rPh sb="54" eb="56">
      <t>イガイ</t>
    </rPh>
    <rPh sb="59" eb="61">
      <t>バアイ</t>
    </rPh>
    <rPh sb="62" eb="64">
      <t>ヨクゲツ</t>
    </rPh>
    <rPh sb="66" eb="69">
      <t>ネンドマツ</t>
    </rPh>
    <rPh sb="72" eb="76">
      <t>ホジョゲッスウ</t>
    </rPh>
    <rPh sb="77" eb="79">
      <t>キサイ</t>
    </rPh>
    <phoneticPr fontId="2"/>
  </si>
  <si>
    <t>補助月数※</t>
    <rPh sb="0" eb="2">
      <t>ホジョ</t>
    </rPh>
    <rPh sb="2" eb="4">
      <t>ツキスウ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</si>
</sst>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quot;～ &quot;yyyy/m/d"/>
    <numFmt numFmtId="178" formatCode="[$-411]ge\.m\.d;@"/>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b/>
      <sz val="18"/>
      <color theme="1"/>
      <name val="ＭＳ 明朝"/>
      <family val="1"/>
      <charset val="128"/>
    </font>
    <font>
      <sz val="14"/>
      <color theme="1"/>
      <name val="ＭＳ 明朝"/>
      <family val="1"/>
      <charset val="128"/>
    </font>
    <font>
      <sz val="11"/>
      <color theme="1"/>
      <name val="HG丸ｺﾞｼｯｸM-PRO"/>
      <family val="3"/>
      <charset val="128"/>
    </font>
    <font>
      <sz val="9"/>
      <color theme="1"/>
      <name val="HG丸ｺﾞｼｯｸM-PRO"/>
      <family val="3"/>
      <charset val="128"/>
    </font>
    <font>
      <sz val="12"/>
      <color theme="1"/>
      <name val="ＭＳ Ｐゴシック"/>
      <family val="3"/>
      <charset val="128"/>
    </font>
    <font>
      <b/>
      <sz val="18"/>
      <color theme="1"/>
      <name val="ＭＳ Ｐゴシック"/>
      <family val="3"/>
      <charset val="128"/>
    </font>
    <font>
      <sz val="12"/>
      <color theme="1"/>
      <name val="游ゴシック"/>
      <family val="2"/>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s>
  <borders count="2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style="medium">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style="thin">
        <color indexed="64"/>
      </right>
      <top/>
      <bottom/>
      <diagonal/>
    </border>
    <border diagonalUp="1">
      <left style="medium">
        <color auto="1"/>
      </left>
      <right/>
      <top/>
      <bottom/>
      <diagonal style="thin">
        <color auto="1"/>
      </diagonal>
    </border>
    <border diagonalUp="1">
      <left/>
      <right/>
      <top/>
      <bottom/>
      <diagonal style="thin">
        <color auto="1"/>
      </diagonal>
    </border>
    <border diagonalUp="1">
      <left/>
      <right style="thin">
        <color indexed="64"/>
      </right>
      <top/>
      <bottom/>
      <diagonal style="thin">
        <color auto="1"/>
      </diagonal>
    </border>
    <border>
      <left style="medium">
        <color auto="1"/>
      </left>
      <right/>
      <top/>
      <bottom style="thin">
        <color auto="1"/>
      </bottom>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auto="1"/>
      </left>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5" fillId="0" borderId="0" xfId="0" applyFont="1">
      <alignment vertical="center"/>
    </xf>
    <xf numFmtId="38" fontId="5" fillId="0" borderId="0" xfId="1" applyFont="1">
      <alignment vertical="center"/>
    </xf>
    <xf numFmtId="0" fontId="5" fillId="0" borderId="0" xfId="0" applyNumberFormat="1" applyFont="1">
      <alignment vertical="center"/>
    </xf>
    <xf numFmtId="0" fontId="3" fillId="0" borderId="0" xfId="0" applyFont="1" applyProtection="1">
      <alignment vertical="center"/>
      <protection locked="0"/>
    </xf>
    <xf numFmtId="0" fontId="3" fillId="0" borderId="0" xfId="0" applyFont="1">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38" fontId="8" fillId="0" borderId="0" xfId="1" applyFont="1" applyBorder="1" applyAlignment="1">
      <alignment horizontal="center" vertical="center"/>
    </xf>
    <xf numFmtId="38" fontId="9" fillId="0" borderId="0" xfId="1" applyFont="1" applyBorder="1" applyAlignment="1">
      <alignment horizontal="center" vertical="center"/>
    </xf>
    <xf numFmtId="0" fontId="6" fillId="0" borderId="0" xfId="0" applyFont="1" applyFill="1" applyAlignment="1" applyProtection="1">
      <alignment horizontal="center" vertical="center"/>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7" fillId="0" borderId="0" xfId="0" applyNumberFormat="1" applyFont="1" applyFill="1" applyBorder="1" applyAlignment="1" applyProtection="1">
      <alignment horizontal="right" vertical="center" wrapText="1"/>
    </xf>
    <xf numFmtId="176" fontId="7" fillId="0" borderId="0" xfId="0" applyNumberFormat="1" applyFont="1" applyFill="1" applyBorder="1" applyAlignment="1" applyProtection="1">
      <alignment horizontal="right" vertical="center"/>
    </xf>
    <xf numFmtId="0" fontId="0" fillId="0" borderId="0" xfId="0" applyFill="1" applyAlignment="1" applyProtection="1">
      <alignment horizontal="right" vertical="center"/>
      <protection locked="0"/>
    </xf>
    <xf numFmtId="177" fontId="10" fillId="0" borderId="4" xfId="0" applyNumberFormat="1" applyFont="1" applyBorder="1" applyAlignment="1" applyProtection="1">
      <alignment horizontal="center" vertical="center" wrapText="1"/>
    </xf>
    <xf numFmtId="176" fontId="10" fillId="0" borderId="12" xfId="0" applyNumberFormat="1" applyFont="1" applyBorder="1" applyAlignment="1" applyProtection="1">
      <alignment horizontal="right" vertical="center" wrapText="1"/>
    </xf>
    <xf numFmtId="176" fontId="10" fillId="0" borderId="10" xfId="0" applyNumberFormat="1" applyFont="1" applyBorder="1" applyAlignment="1" applyProtection="1">
      <alignment horizontal="right" vertical="center" wrapText="1"/>
    </xf>
    <xf numFmtId="176" fontId="10" fillId="3" borderId="10" xfId="0" applyNumberFormat="1" applyFont="1" applyFill="1" applyBorder="1" applyAlignment="1" applyProtection="1">
      <alignment horizontal="right" vertical="center" wrapText="1"/>
    </xf>
    <xf numFmtId="178" fontId="5" fillId="0" borderId="0" xfId="0" applyNumberFormat="1" applyFont="1">
      <alignment vertical="center"/>
    </xf>
    <xf numFmtId="0" fontId="10" fillId="2" borderId="4"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176" fontId="10" fillId="0" borderId="1" xfId="0" applyNumberFormat="1" applyFont="1" applyBorder="1" applyAlignment="1" applyProtection="1">
      <alignment horizontal="right" vertical="center" wrapText="1"/>
      <protection locked="0"/>
    </xf>
    <xf numFmtId="0" fontId="10" fillId="0" borderId="0" xfId="0" applyFont="1" applyBorder="1" applyAlignment="1" applyProtection="1">
      <alignment horizontal="right" vertical="center"/>
    </xf>
    <xf numFmtId="0" fontId="10" fillId="0" borderId="0" xfId="0" applyFont="1" applyBorder="1" applyAlignment="1" applyProtection="1">
      <alignment horizontal="center" vertical="center"/>
    </xf>
    <xf numFmtId="0" fontId="10" fillId="0" borderId="0" xfId="0" applyFont="1" applyBorder="1" applyAlignment="1" applyProtection="1">
      <alignment horizontal="left" vertical="center"/>
      <protection locked="0"/>
    </xf>
    <xf numFmtId="0" fontId="10" fillId="0" borderId="9" xfId="0" applyFont="1" applyBorder="1" applyAlignment="1" applyProtection="1">
      <alignment horizontal="right" vertical="center"/>
      <protection locked="0"/>
    </xf>
    <xf numFmtId="0" fontId="10" fillId="0" borderId="9" xfId="0" applyFont="1" applyBorder="1" applyAlignment="1" applyProtection="1">
      <alignment horizontal="center" vertical="center"/>
      <protection locked="0"/>
    </xf>
    <xf numFmtId="176" fontId="10" fillId="0" borderId="5" xfId="0" applyNumberFormat="1" applyFont="1" applyBorder="1" applyAlignment="1" applyProtection="1">
      <alignment horizontal="right" vertical="center"/>
    </xf>
    <xf numFmtId="0" fontId="10" fillId="0" borderId="0" xfId="0" applyFont="1" applyAlignment="1" applyProtection="1">
      <alignment horizontal="left" vertical="center"/>
      <protection locked="0"/>
    </xf>
    <xf numFmtId="0" fontId="12" fillId="0" borderId="0" xfId="0" applyFont="1" applyProtection="1">
      <alignment vertical="center"/>
      <protection locked="0"/>
    </xf>
    <xf numFmtId="0" fontId="10" fillId="0" borderId="0" xfId="0" applyFont="1" applyBorder="1" applyAlignment="1" applyProtection="1">
      <alignment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right" vertical="center"/>
      <protection locked="0"/>
    </xf>
    <xf numFmtId="0" fontId="10" fillId="2" borderId="7"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0" borderId="0" xfId="0" applyFont="1" applyBorder="1" applyAlignment="1" applyProtection="1">
      <alignment horizontal="left" vertical="center"/>
    </xf>
    <xf numFmtId="0" fontId="10" fillId="0" borderId="16" xfId="0" applyFont="1" applyBorder="1" applyAlignment="1" applyProtection="1">
      <alignment horizontal="center" vertical="center" wrapText="1"/>
    </xf>
    <xf numFmtId="3" fontId="10" fillId="0" borderId="9" xfId="0" applyNumberFormat="1" applyFont="1" applyBorder="1" applyAlignment="1" applyProtection="1">
      <alignment horizontal="right" vertical="center"/>
    </xf>
    <xf numFmtId="3" fontId="10" fillId="0" borderId="4" xfId="0" applyNumberFormat="1" applyFont="1" applyBorder="1" applyAlignment="1" applyProtection="1">
      <alignment horizontal="center" vertical="center"/>
    </xf>
    <xf numFmtId="178" fontId="10" fillId="0" borderId="1" xfId="0" applyNumberFormat="1" applyFont="1" applyFill="1" applyBorder="1" applyAlignment="1" applyProtection="1">
      <alignment horizontal="right" vertical="center" wrapText="1"/>
      <protection locked="0"/>
    </xf>
    <xf numFmtId="0" fontId="10" fillId="0" borderId="2" xfId="0" applyFont="1" applyBorder="1" applyAlignment="1" applyProtection="1">
      <alignment horizontal="center" vertical="center" wrapText="1"/>
      <protection locked="0"/>
    </xf>
    <xf numFmtId="178" fontId="10" fillId="0" borderId="17" xfId="0" applyNumberFormat="1" applyFont="1" applyBorder="1" applyAlignment="1" applyProtection="1">
      <alignment horizontal="right" vertical="center" wrapText="1"/>
      <protection locked="0"/>
    </xf>
    <xf numFmtId="178" fontId="10" fillId="0" borderId="20" xfId="0" applyNumberFormat="1" applyFont="1" applyBorder="1" applyAlignment="1" applyProtection="1">
      <alignment horizontal="right" vertical="center" wrapText="1"/>
    </xf>
    <xf numFmtId="0" fontId="10" fillId="0" borderId="17" xfId="0" applyFont="1" applyFill="1" applyBorder="1" applyAlignment="1" applyProtection="1">
      <alignment horizontal="center" vertical="center" wrapText="1"/>
    </xf>
    <xf numFmtId="14" fontId="10" fillId="0" borderId="24" xfId="0" applyNumberFormat="1" applyFont="1" applyBorder="1" applyAlignment="1" applyProtection="1">
      <alignment horizontal="center" vertical="center" wrapText="1"/>
    </xf>
    <xf numFmtId="176" fontId="10" fillId="0" borderId="25" xfId="0" applyNumberFormat="1" applyFont="1" applyBorder="1" applyAlignment="1" applyProtection="1">
      <alignment horizontal="right" vertical="center" wrapText="1"/>
    </xf>
    <xf numFmtId="176" fontId="10" fillId="0" borderId="5" xfId="0" applyNumberFormat="1" applyFont="1" applyBorder="1" applyAlignment="1" applyProtection="1">
      <alignment horizontal="right" vertical="center" wrapText="1"/>
    </xf>
    <xf numFmtId="178" fontId="10" fillId="0" borderId="1" xfId="0" applyNumberFormat="1" applyFont="1" applyBorder="1" applyAlignment="1" applyProtection="1">
      <alignment horizontal="right" vertical="center" wrapText="1"/>
    </xf>
    <xf numFmtId="14" fontId="10" fillId="0" borderId="8" xfId="0" applyNumberFormat="1" applyFont="1" applyBorder="1" applyAlignment="1" applyProtection="1">
      <alignment horizontal="center" vertical="center" wrapText="1"/>
    </xf>
    <xf numFmtId="177" fontId="10" fillId="0" borderId="8" xfId="0" applyNumberFormat="1" applyFont="1" applyBorder="1" applyAlignment="1" applyProtection="1">
      <alignment horizontal="center" vertical="center" wrapText="1"/>
    </xf>
    <xf numFmtId="178" fontId="10" fillId="0" borderId="26" xfId="0" applyNumberFormat="1" applyFont="1" applyBorder="1" applyAlignment="1" applyProtection="1">
      <alignment horizontal="right" vertical="center" wrapText="1"/>
    </xf>
    <xf numFmtId="176" fontId="10" fillId="0" borderId="27" xfId="0" applyNumberFormat="1" applyFont="1" applyBorder="1" applyAlignment="1" applyProtection="1">
      <alignment horizontal="right" vertical="center" wrapText="1"/>
    </xf>
    <xf numFmtId="14" fontId="10" fillId="0" borderId="28" xfId="0" applyNumberFormat="1" applyFont="1" applyBorder="1" applyAlignment="1" applyProtection="1">
      <alignment horizontal="center" vertical="center" wrapText="1"/>
    </xf>
    <xf numFmtId="0" fontId="11" fillId="0" borderId="0" xfId="0" applyFont="1" applyAlignment="1" applyProtection="1">
      <alignment horizontal="center" vertical="center"/>
    </xf>
    <xf numFmtId="0" fontId="10" fillId="0" borderId="0"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2" borderId="14"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178" fontId="10" fillId="0" borderId="21" xfId="0" applyNumberFormat="1" applyFont="1" applyFill="1" applyBorder="1" applyAlignment="1" applyProtection="1">
      <alignment horizontal="left" vertical="center" wrapText="1"/>
    </xf>
    <xf numFmtId="178" fontId="10" fillId="0" borderId="22" xfId="0" applyNumberFormat="1" applyFont="1" applyFill="1" applyBorder="1" applyAlignment="1" applyProtection="1">
      <alignment horizontal="left" vertical="center" wrapText="1"/>
    </xf>
    <xf numFmtId="178" fontId="10" fillId="0" borderId="23" xfId="0" applyNumberFormat="1" applyFont="1" applyFill="1" applyBorder="1" applyAlignment="1" applyProtection="1">
      <alignment horizontal="left" vertical="center" wrapText="1"/>
    </xf>
    <xf numFmtId="0" fontId="10" fillId="0" borderId="18"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12" fillId="0" borderId="0" xfId="0" applyFont="1" applyAlignment="1" applyProtection="1">
      <alignment horizontal="left" vertical="center" wrapText="1"/>
      <protection locked="0"/>
    </xf>
    <xf numFmtId="0" fontId="12" fillId="0" borderId="0" xfId="0" applyFont="1" applyAlignment="1" applyProtection="1">
      <alignment horizontal="left" vertical="center"/>
      <protection locked="0"/>
    </xf>
  </cellXfs>
  <cellStyles count="2">
    <cellStyle name="桁区切り" xfId="1" builtinId="6"/>
    <cellStyle name="標準" xfId="0" builtinId="0"/>
  </cellStyles>
  <dxfs count="8">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22"/>
  <sheetViews>
    <sheetView tabSelected="1" view="pageBreakPreview" topLeftCell="A4" zoomScale="85" zoomScaleNormal="55" zoomScaleSheetLayoutView="85" zoomScalePageLayoutView="55" workbookViewId="0">
      <selection activeCell="J6" sqref="J6"/>
    </sheetView>
  </sheetViews>
  <sheetFormatPr defaultColWidth="3.25" defaultRowHeight="18.75" x14ac:dyDescent="0.4"/>
  <cols>
    <col min="1" max="2" width="10.625" style="7" customWidth="1"/>
    <col min="3" max="3" width="18.625" style="7" customWidth="1"/>
    <col min="4" max="4" width="15.625" style="6" customWidth="1"/>
    <col min="5" max="5" width="3.625" style="7" customWidth="1"/>
    <col min="6" max="6" width="15.625" style="6" customWidth="1"/>
    <col min="7" max="7" width="12.625" style="6" customWidth="1"/>
    <col min="8" max="8" width="15.625" style="6" customWidth="1"/>
    <col min="9" max="9" width="15.625" style="7" customWidth="1"/>
    <col min="10" max="10" width="10.625" style="7" customWidth="1"/>
    <col min="11" max="11" width="15.625" style="8" customWidth="1"/>
    <col min="12" max="12" width="3.625" style="17" customWidth="1"/>
    <col min="13" max="13" width="10.625" style="6" customWidth="1"/>
    <col min="14" max="16" width="8.625" style="6" customWidth="1"/>
    <col min="17" max="16384" width="3.25" style="6"/>
  </cols>
  <sheetData>
    <row r="1" spans="1:16" ht="19.5" x14ac:dyDescent="0.4">
      <c r="A1" s="32" t="s">
        <v>10</v>
      </c>
      <c r="B1" s="32"/>
      <c r="C1" s="32"/>
      <c r="D1" s="33"/>
    </row>
    <row r="2" spans="1:16" ht="40.5" customHeight="1" thickBot="1" x14ac:dyDescent="0.45">
      <c r="A2" s="57" t="s">
        <v>11</v>
      </c>
      <c r="B2" s="57"/>
      <c r="C2" s="57"/>
      <c r="D2" s="57"/>
      <c r="E2" s="57"/>
      <c r="F2" s="57"/>
      <c r="G2" s="57"/>
      <c r="H2" s="57"/>
      <c r="I2" s="57"/>
      <c r="J2" s="57"/>
      <c r="K2" s="57"/>
      <c r="L2" s="11"/>
      <c r="M2" s="1"/>
      <c r="N2" s="2"/>
      <c r="O2" s="1"/>
      <c r="P2" s="1"/>
    </row>
    <row r="3" spans="1:16" ht="30" customHeight="1" thickBot="1" x14ac:dyDescent="0.45">
      <c r="A3" s="58" t="s">
        <v>2</v>
      </c>
      <c r="B3" s="58"/>
      <c r="C3" s="59"/>
      <c r="D3" s="60"/>
      <c r="E3" s="60"/>
      <c r="F3" s="60"/>
      <c r="G3" s="60"/>
      <c r="H3" s="60"/>
      <c r="I3" s="60"/>
      <c r="J3" s="60"/>
      <c r="K3" s="61"/>
      <c r="L3" s="12"/>
      <c r="M3" s="1"/>
      <c r="N3" s="2"/>
      <c r="O3" s="1"/>
      <c r="P3" s="1"/>
    </row>
    <row r="4" spans="1:16" ht="30" customHeight="1" x14ac:dyDescent="0.4">
      <c r="A4" s="39"/>
      <c r="B4" s="39"/>
      <c r="C4" s="39"/>
      <c r="D4" s="26"/>
      <c r="E4" s="27"/>
      <c r="F4" s="34"/>
      <c r="G4" s="34"/>
      <c r="H4" s="34"/>
      <c r="I4" s="34"/>
      <c r="J4" s="34"/>
      <c r="K4" s="26"/>
      <c r="L4" s="13"/>
      <c r="M4" s="1"/>
      <c r="N4" s="3"/>
      <c r="O4" s="1"/>
      <c r="P4" s="1"/>
    </row>
    <row r="5" spans="1:16" ht="39.950000000000003" customHeight="1" thickBot="1" x14ac:dyDescent="0.45">
      <c r="A5" s="37" t="s">
        <v>0</v>
      </c>
      <c r="B5" s="62" t="s">
        <v>8</v>
      </c>
      <c r="C5" s="63"/>
      <c r="D5" s="64" t="s">
        <v>12</v>
      </c>
      <c r="E5" s="65"/>
      <c r="F5" s="65"/>
      <c r="G5" s="23"/>
      <c r="H5" s="24" t="s">
        <v>14</v>
      </c>
      <c r="I5" s="38" t="s">
        <v>6</v>
      </c>
      <c r="J5" s="38" t="s">
        <v>17</v>
      </c>
      <c r="K5" s="38" t="s">
        <v>7</v>
      </c>
      <c r="L5" s="14"/>
      <c r="M5" s="9"/>
      <c r="N5" s="9"/>
      <c r="O5" s="10"/>
      <c r="P5" s="1"/>
    </row>
    <row r="6" spans="1:16" s="7" customFormat="1" ht="39.950000000000003" customHeight="1" thickBot="1" x14ac:dyDescent="0.45">
      <c r="A6" s="66"/>
      <c r="B6" s="47" t="s">
        <v>15</v>
      </c>
      <c r="C6" s="43" t="s">
        <v>13</v>
      </c>
      <c r="D6" s="45"/>
      <c r="E6" s="48"/>
      <c r="F6" s="46"/>
      <c r="G6" s="18" t="s">
        <v>5</v>
      </c>
      <c r="H6" s="25"/>
      <c r="I6" s="19" t="str">
        <f>+IF(H6="","",IF(H6&gt;=10000,5000,ROUNDDOWN(H6/2,0)))</f>
        <v/>
      </c>
      <c r="J6" s="49"/>
      <c r="K6" s="50" t="str">
        <f>+IF(H6="","",I6)</f>
        <v/>
      </c>
      <c r="L6" s="15"/>
      <c r="M6" s="10"/>
      <c r="N6" s="10"/>
      <c r="O6" s="10"/>
      <c r="P6" s="1"/>
    </row>
    <row r="7" spans="1:16" s="7" customFormat="1" ht="39.950000000000003" customHeight="1" thickBot="1" x14ac:dyDescent="0.45">
      <c r="A7" s="67"/>
      <c r="B7" s="40" t="s">
        <v>9</v>
      </c>
      <c r="C7" s="44"/>
      <c r="D7" s="51"/>
      <c r="E7" s="52" t="s">
        <v>3</v>
      </c>
      <c r="F7" s="51"/>
      <c r="G7" s="53" t="s">
        <v>4</v>
      </c>
      <c r="H7" s="25"/>
      <c r="I7" s="20" t="str">
        <f>+IF(H7="","",IF(H7&gt;=2000,1000,ROUNDDOWN(H7/2,0)))</f>
        <v/>
      </c>
      <c r="J7" s="20"/>
      <c r="K7" s="50" t="str">
        <f>+IF(H7="","",ROUNDDOWN(I7*J7,0))</f>
        <v/>
      </c>
      <c r="L7" s="15"/>
      <c r="M7" s="10"/>
      <c r="N7" s="10"/>
      <c r="O7" s="10"/>
      <c r="P7" s="1"/>
    </row>
    <row r="8" spans="1:16" ht="39.950000000000003" customHeight="1" thickBot="1" x14ac:dyDescent="0.45">
      <c r="A8" s="66"/>
      <c r="B8" s="71"/>
      <c r="C8" s="72"/>
      <c r="D8" s="68"/>
      <c r="E8" s="69"/>
      <c r="F8" s="69"/>
      <c r="G8" s="69"/>
      <c r="H8" s="69"/>
      <c r="I8" s="69"/>
      <c r="J8" s="70"/>
      <c r="K8" s="21" t="str">
        <f>IF(A6="","",SUM(K6:K7))</f>
        <v/>
      </c>
      <c r="L8" s="15"/>
      <c r="M8" s="1"/>
      <c r="N8" s="22"/>
      <c r="O8" s="1"/>
      <c r="P8" s="1"/>
    </row>
    <row r="9" spans="1:16" ht="39.950000000000003" customHeight="1" thickBot="1" x14ac:dyDescent="0.45">
      <c r="A9" s="66"/>
      <c r="B9" s="47" t="s">
        <v>15</v>
      </c>
      <c r="C9" s="43" t="s">
        <v>13</v>
      </c>
      <c r="D9" s="45"/>
      <c r="E9" s="56"/>
      <c r="F9" s="54"/>
      <c r="G9" s="18" t="s">
        <v>5</v>
      </c>
      <c r="H9" s="25"/>
      <c r="I9" s="20" t="str">
        <f>+IF(H9="","",IF(H9&gt;=10000,5000,ROUNDDOWN(H9/2,0)))</f>
        <v/>
      </c>
      <c r="J9" s="55"/>
      <c r="K9" s="50" t="str">
        <f>+IF(H9="","",I9)</f>
        <v/>
      </c>
      <c r="L9" s="15"/>
      <c r="M9" s="5"/>
      <c r="N9" s="5"/>
      <c r="O9" s="1"/>
      <c r="P9" s="1"/>
    </row>
    <row r="10" spans="1:16" ht="39.950000000000003" customHeight="1" thickBot="1" x14ac:dyDescent="0.45">
      <c r="A10" s="67"/>
      <c r="B10" s="40" t="s">
        <v>9</v>
      </c>
      <c r="C10" s="44"/>
      <c r="D10" s="51"/>
      <c r="E10" s="52" t="s">
        <v>3</v>
      </c>
      <c r="F10" s="51"/>
      <c r="G10" s="53" t="s">
        <v>4</v>
      </c>
      <c r="H10" s="25"/>
      <c r="I10" s="20" t="str">
        <f>+IF(H10="","",IF(H10&gt;=2000,1000,ROUNDDOWN(H10/2,0)))</f>
        <v/>
      </c>
      <c r="J10" s="20"/>
      <c r="K10" s="50" t="str">
        <f>+IF(H10="","",ROUNDDOWN(I10*J10,0))</f>
        <v/>
      </c>
      <c r="L10" s="15"/>
      <c r="M10" s="1"/>
      <c r="N10" s="1"/>
      <c r="O10" s="1"/>
      <c r="P10" s="1"/>
    </row>
    <row r="11" spans="1:16" ht="39.950000000000003" customHeight="1" thickBot="1" x14ac:dyDescent="0.45">
      <c r="A11" s="66"/>
      <c r="B11" s="71"/>
      <c r="C11" s="72"/>
      <c r="D11" s="68"/>
      <c r="E11" s="69"/>
      <c r="F11" s="69"/>
      <c r="G11" s="69"/>
      <c r="H11" s="69"/>
      <c r="I11" s="69"/>
      <c r="J11" s="70"/>
      <c r="K11" s="21" t="str">
        <f>IF(A9="","",SUM(K9:K10))</f>
        <v/>
      </c>
      <c r="L11" s="15"/>
      <c r="M11" s="1"/>
      <c r="N11" s="1"/>
      <c r="O11" s="1"/>
      <c r="P11" s="1"/>
    </row>
    <row r="12" spans="1:16" ht="39.950000000000003" customHeight="1" thickBot="1" x14ac:dyDescent="0.45">
      <c r="A12" s="66"/>
      <c r="B12" s="47" t="s">
        <v>15</v>
      </c>
      <c r="C12" s="43" t="s">
        <v>13</v>
      </c>
      <c r="D12" s="45"/>
      <c r="E12" s="56"/>
      <c r="F12" s="54"/>
      <c r="G12" s="18" t="s">
        <v>5</v>
      </c>
      <c r="H12" s="25"/>
      <c r="I12" s="20" t="str">
        <f>+IF(H12="","",IF(H12&gt;=10000,5000,ROUNDDOWN(H12/2,0)))</f>
        <v/>
      </c>
      <c r="J12" s="55"/>
      <c r="K12" s="50" t="str">
        <f>+IF(H12="","",I12)</f>
        <v/>
      </c>
      <c r="L12" s="15"/>
      <c r="M12" s="1"/>
      <c r="N12" s="2"/>
      <c r="O12" s="1"/>
      <c r="P12" s="1"/>
    </row>
    <row r="13" spans="1:16" ht="39.950000000000003" customHeight="1" thickBot="1" x14ac:dyDescent="0.45">
      <c r="A13" s="67"/>
      <c r="B13" s="40" t="s">
        <v>9</v>
      </c>
      <c r="C13" s="44"/>
      <c r="D13" s="51"/>
      <c r="E13" s="52" t="s">
        <v>3</v>
      </c>
      <c r="F13" s="51"/>
      <c r="G13" s="53" t="s">
        <v>4</v>
      </c>
      <c r="H13" s="25"/>
      <c r="I13" s="20" t="str">
        <f>+IF(H13="","",IF(H13&gt;=2000,1000,ROUNDDOWN(H13/2,0)))</f>
        <v/>
      </c>
      <c r="J13" s="20"/>
      <c r="K13" s="50" t="str">
        <f>+IF(H13="","",ROUNDDOWN(I13*J13,0))</f>
        <v/>
      </c>
      <c r="L13" s="15"/>
      <c r="M13" s="1"/>
      <c r="N13" s="1"/>
      <c r="O13" s="1"/>
      <c r="P13" s="1"/>
    </row>
    <row r="14" spans="1:16" ht="39.950000000000003" customHeight="1" thickBot="1" x14ac:dyDescent="0.45">
      <c r="A14" s="66"/>
      <c r="B14" s="71"/>
      <c r="C14" s="72"/>
      <c r="D14" s="68"/>
      <c r="E14" s="69"/>
      <c r="F14" s="69"/>
      <c r="G14" s="69"/>
      <c r="H14" s="69"/>
      <c r="I14" s="69"/>
      <c r="J14" s="70"/>
      <c r="K14" s="21" t="str">
        <f>IF(A12="","",SUM(K12:K13))</f>
        <v/>
      </c>
      <c r="L14" s="15"/>
      <c r="M14" s="1"/>
      <c r="N14" s="1"/>
      <c r="O14" s="1"/>
      <c r="P14" s="1"/>
    </row>
    <row r="15" spans="1:16" ht="39.950000000000003" customHeight="1" thickBot="1" x14ac:dyDescent="0.45">
      <c r="A15" s="66"/>
      <c r="B15" s="47" t="s">
        <v>15</v>
      </c>
      <c r="C15" s="43" t="s">
        <v>13</v>
      </c>
      <c r="D15" s="45"/>
      <c r="E15" s="56"/>
      <c r="F15" s="54"/>
      <c r="G15" s="18" t="s">
        <v>5</v>
      </c>
      <c r="H15" s="25"/>
      <c r="I15" s="20" t="str">
        <f>+IF(H15="","",IF(H15&gt;=10000,5000,ROUNDDOWN(H15/2,0)))</f>
        <v/>
      </c>
      <c r="J15" s="55"/>
      <c r="K15" s="50" t="str">
        <f>+IF(H15="","",I15)</f>
        <v/>
      </c>
      <c r="L15" s="15"/>
      <c r="M15" s="1"/>
      <c r="N15" s="2"/>
      <c r="O15" s="1"/>
      <c r="P15" s="1"/>
    </row>
    <row r="16" spans="1:16" ht="39.950000000000003" customHeight="1" thickBot="1" x14ac:dyDescent="0.45">
      <c r="A16" s="67"/>
      <c r="B16" s="40" t="s">
        <v>9</v>
      </c>
      <c r="C16" s="44"/>
      <c r="D16" s="51"/>
      <c r="E16" s="52" t="s">
        <v>3</v>
      </c>
      <c r="F16" s="51"/>
      <c r="G16" s="53" t="s">
        <v>4</v>
      </c>
      <c r="H16" s="25"/>
      <c r="I16" s="20" t="str">
        <f>+IF(H16="","",IF(H16&gt;=2000,1000,ROUNDDOWN(H16/2,0)))</f>
        <v/>
      </c>
      <c r="J16" s="20"/>
      <c r="K16" s="50" t="str">
        <f>+IF(H16="","",ROUNDDOWN(I16*J16,0))</f>
        <v/>
      </c>
      <c r="L16" s="15"/>
      <c r="M16" s="4"/>
    </row>
    <row r="17" spans="1:13" ht="39.950000000000003" customHeight="1" thickBot="1" x14ac:dyDescent="0.45">
      <c r="A17" s="66"/>
      <c r="B17" s="71"/>
      <c r="C17" s="72"/>
      <c r="D17" s="68"/>
      <c r="E17" s="69"/>
      <c r="F17" s="69"/>
      <c r="G17" s="69"/>
      <c r="H17" s="69"/>
      <c r="I17" s="69"/>
      <c r="J17" s="70"/>
      <c r="K17" s="21" t="str">
        <f>IF(A15="","",SUM(K15:K16))</f>
        <v/>
      </c>
      <c r="L17" s="15"/>
      <c r="M17" s="4"/>
    </row>
    <row r="18" spans="1:13" ht="39.950000000000003" customHeight="1" thickBot="1" x14ac:dyDescent="0.45">
      <c r="A18" s="66"/>
      <c r="B18" s="47" t="s">
        <v>15</v>
      </c>
      <c r="C18" s="43" t="s">
        <v>13</v>
      </c>
      <c r="D18" s="45"/>
      <c r="E18" s="56"/>
      <c r="F18" s="54"/>
      <c r="G18" s="18" t="s">
        <v>5</v>
      </c>
      <c r="H18" s="25"/>
      <c r="I18" s="20" t="str">
        <f>+IF(H18="","",IF(H18&gt;=10000,5000,ROUNDDOWN(H18/2,0)))</f>
        <v/>
      </c>
      <c r="J18" s="55"/>
      <c r="K18" s="50" t="str">
        <f>+IF(H18="","",I18)</f>
        <v/>
      </c>
      <c r="L18" s="15"/>
      <c r="M18" s="4"/>
    </row>
    <row r="19" spans="1:13" ht="39.950000000000003" customHeight="1" thickBot="1" x14ac:dyDescent="0.45">
      <c r="A19" s="67"/>
      <c r="B19" s="40" t="s">
        <v>9</v>
      </c>
      <c r="C19" s="44"/>
      <c r="D19" s="51"/>
      <c r="E19" s="52" t="s">
        <v>3</v>
      </c>
      <c r="F19" s="51"/>
      <c r="G19" s="53" t="s">
        <v>4</v>
      </c>
      <c r="H19" s="25"/>
      <c r="I19" s="20" t="str">
        <f>+IF(H19="","",IF(H19&gt;=2000,1000,ROUNDDOWN(H19/2,0)))</f>
        <v/>
      </c>
      <c r="J19" s="20"/>
      <c r="K19" s="50" t="str">
        <f>+IF(H19="","",ROUNDDOWN(I19*J19,0))</f>
        <v/>
      </c>
      <c r="L19" s="15"/>
      <c r="M19" s="4"/>
    </row>
    <row r="20" spans="1:13" ht="39.950000000000003" customHeight="1" thickBot="1" x14ac:dyDescent="0.45">
      <c r="A20" s="66"/>
      <c r="B20" s="71"/>
      <c r="C20" s="72"/>
      <c r="D20" s="68"/>
      <c r="E20" s="69"/>
      <c r="F20" s="69"/>
      <c r="G20" s="69"/>
      <c r="H20" s="69"/>
      <c r="I20" s="69"/>
      <c r="J20" s="70"/>
      <c r="K20" s="21" t="str">
        <f>IF(A18="","",SUM(K18:K19))</f>
        <v/>
      </c>
      <c r="L20" s="15"/>
      <c r="M20" s="4"/>
    </row>
    <row r="21" spans="1:13" ht="39.950000000000003" customHeight="1" x14ac:dyDescent="0.4">
      <c r="A21" s="28"/>
      <c r="B21" s="28"/>
      <c r="C21" s="28"/>
      <c r="D21" s="29"/>
      <c r="E21" s="30"/>
      <c r="F21" s="29"/>
      <c r="G21" s="29"/>
      <c r="H21" s="29"/>
      <c r="I21" s="41"/>
      <c r="J21" s="42" t="s">
        <v>1</v>
      </c>
      <c r="K21" s="31" t="str">
        <f>IF(A6="","",SUM(K20,K17,K14,K11,K8))</f>
        <v/>
      </c>
      <c r="L21" s="16"/>
      <c r="M21" s="4"/>
    </row>
    <row r="22" spans="1:13" ht="54.75" customHeight="1" x14ac:dyDescent="0.4">
      <c r="A22" s="73" t="s">
        <v>16</v>
      </c>
      <c r="B22" s="74"/>
      <c r="C22" s="74"/>
      <c r="D22" s="74"/>
      <c r="E22" s="74"/>
      <c r="F22" s="74"/>
      <c r="G22" s="74"/>
      <c r="H22" s="74"/>
      <c r="I22" s="74"/>
      <c r="J22" s="35"/>
      <c r="K22" s="36"/>
    </row>
  </sheetData>
  <sheetProtection selectLockedCells="1"/>
  <mergeCells count="21">
    <mergeCell ref="A22:I22"/>
    <mergeCell ref="A15:A17"/>
    <mergeCell ref="A18:A20"/>
    <mergeCell ref="D17:J17"/>
    <mergeCell ref="D20:J20"/>
    <mergeCell ref="A6:A8"/>
    <mergeCell ref="B8:C8"/>
    <mergeCell ref="B11:C11"/>
    <mergeCell ref="D8:J8"/>
    <mergeCell ref="D11:J11"/>
    <mergeCell ref="D14:J14"/>
    <mergeCell ref="B14:C14"/>
    <mergeCell ref="B17:C17"/>
    <mergeCell ref="B20:C20"/>
    <mergeCell ref="A9:A11"/>
    <mergeCell ref="A12:A14"/>
    <mergeCell ref="A2:K2"/>
    <mergeCell ref="A3:B3"/>
    <mergeCell ref="C3:K3"/>
    <mergeCell ref="B5:C5"/>
    <mergeCell ref="D5:F5"/>
  </mergeCells>
  <phoneticPr fontId="2"/>
  <conditionalFormatting sqref="B7:K7 B8">
    <cfRule type="expression" dxfId="7" priority="21">
      <formula>$C$6="非該当"</formula>
    </cfRule>
  </conditionalFormatting>
  <conditionalFormatting sqref="B10:K10 B11">
    <cfRule type="expression" dxfId="6" priority="8">
      <formula>$C$6="非該当"</formula>
    </cfRule>
  </conditionalFormatting>
  <conditionalFormatting sqref="B13:C13 B14">
    <cfRule type="expression" dxfId="5" priority="7">
      <formula>$C$6="非該当"</formula>
    </cfRule>
  </conditionalFormatting>
  <conditionalFormatting sqref="B16:C16 B17">
    <cfRule type="expression" dxfId="4" priority="5">
      <formula>$C$6="非該当"</formula>
    </cfRule>
  </conditionalFormatting>
  <conditionalFormatting sqref="B19:C19 B20">
    <cfRule type="expression" dxfId="3" priority="4">
      <formula>$C$6="非該当"</formula>
    </cfRule>
  </conditionalFormatting>
  <conditionalFormatting sqref="D13:K13">
    <cfRule type="expression" dxfId="2" priority="3">
      <formula>$C$6="非該当"</formula>
    </cfRule>
  </conditionalFormatting>
  <conditionalFormatting sqref="D16:K16">
    <cfRule type="expression" dxfId="1" priority="2">
      <formula>$C$6="非該当"</formula>
    </cfRule>
  </conditionalFormatting>
  <conditionalFormatting sqref="D19:K19">
    <cfRule type="expression" dxfId="0" priority="1">
      <formula>$C$6="非該当"</formula>
    </cfRule>
  </conditionalFormatting>
  <dataValidations count="3">
    <dataValidation type="list" allowBlank="1" showInputMessage="1" showErrorMessage="1" sqref="C6 C15 C9 C12 C18">
      <formula1>"　,該当,非該当"</formula1>
    </dataValidation>
    <dataValidation type="custom" showInputMessage="1" showErrorMessage="1" sqref="C16 C7 C10 C13 C19">
      <formula1>$C$6&lt;&gt;"非該当"</formula1>
    </dataValidation>
    <dataValidation type="custom" allowBlank="1" showInputMessage="1" showErrorMessage="1" sqref="D7:K7 D13:K13 D10:K10 D16:K16 D19:K19">
      <formula1>$C$6&lt;&gt;"非該当"</formula1>
    </dataValidation>
  </dataValidations>
  <pageMargins left="0.25" right="0.25"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第６号様式別紙_補助金実績明細書</vt:lpstr>
      <vt:lpstr>第６号様式別紙_補助金実績明細書!Print_Area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Administrator</cp:lastModifiedBy>
  <cp:lastPrinted>2020-11-25T04:53:25Z</cp:lastPrinted>
  <dcterms:created xsi:type="dcterms:W3CDTF">2020-10-21T05:56:46Z</dcterms:created>
  <dcterms:modified xsi:type="dcterms:W3CDTF">2022-10-03T00:56:09Z</dcterms:modified>
</cp:coreProperties>
</file>