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建築局\03住宅政策課\Host\300_新たな住宅セーフティネット\04 見守り補助\05_制度要綱・マニュアル等\01_制度要綱・事業者登録要領\03_220301改定（延長）【最新】\02_施行\01 制度要綱\"/>
    </mc:Choice>
  </mc:AlternateContent>
  <bookViews>
    <workbookView xWindow="1860" yWindow="0" windowWidth="28800" windowHeight="12360"/>
  </bookViews>
  <sheets>
    <sheet name="第1号様式別紙_補助金交付申請明細書" sheetId="1" r:id="rId1"/>
  </sheets>
  <definedNames>
    <definedName name="_xlnm.Print_Area" localSheetId="0">第1号様式別紙_補助金交付申請明細書!$A$1:$K$22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20" i="1" l="1"/>
  <c r="I19" i="1"/>
  <c r="K18" i="1"/>
  <c r="I18" i="1"/>
  <c r="K17" i="1"/>
  <c r="K16" i="1"/>
  <c r="I16" i="1"/>
  <c r="K15" i="1"/>
  <c r="I15" i="1"/>
  <c r="K14" i="1"/>
  <c r="K13" i="1"/>
  <c r="I13" i="1"/>
  <c r="K12" i="1"/>
  <c r="I12" i="1"/>
  <c r="K11" i="1"/>
  <c r="K10" i="1"/>
  <c r="I10" i="1"/>
  <c r="K9" i="1"/>
  <c r="I9" i="1"/>
  <c r="I7" i="1"/>
  <c r="I6" i="1"/>
  <c r="K6" i="1" s="1"/>
  <c r="K7" i="1" l="1"/>
  <c r="K8" i="1" s="1"/>
  <c r="K21" i="1" l="1"/>
</calcChain>
</file>

<file path=xl/sharedStrings.xml><?xml version="1.0" encoding="utf-8"?>
<sst xmlns="http://schemas.openxmlformats.org/spreadsheetml/2006/main" count="32" uniqueCount="16">
  <si>
    <t>合計</t>
    <rPh sb="0" eb="2">
      <t>ゴウケイ</t>
    </rPh>
    <phoneticPr fontId="2"/>
  </si>
  <si>
    <t>月額費用
（円／月）</t>
    <rPh sb="0" eb="2">
      <t>ゲツガク</t>
    </rPh>
    <rPh sb="2" eb="4">
      <t>ヒヨウ</t>
    </rPh>
    <rPh sb="6" eb="7">
      <t>エン</t>
    </rPh>
    <rPh sb="8" eb="9">
      <t>ツキ</t>
    </rPh>
    <phoneticPr fontId="2"/>
  </si>
  <si>
    <t>～</t>
    <phoneticPr fontId="2"/>
  </si>
  <si>
    <t>初期費用
（円）</t>
    <rPh sb="0" eb="2">
      <t>ショキ</t>
    </rPh>
    <rPh sb="2" eb="4">
      <t>ヒヨウ</t>
    </rPh>
    <rPh sb="6" eb="7">
      <t>エン</t>
    </rPh>
    <phoneticPr fontId="2"/>
  </si>
  <si>
    <t>氏名</t>
    <rPh sb="0" eb="2">
      <t>シメイ</t>
    </rPh>
    <phoneticPr fontId="2"/>
  </si>
  <si>
    <t>補助金額計
（円）</t>
    <rPh sb="0" eb="3">
      <t>ホジョキン</t>
    </rPh>
    <rPh sb="3" eb="4">
      <t>ガク</t>
    </rPh>
    <rPh sb="4" eb="5">
      <t>ケイ</t>
    </rPh>
    <rPh sb="7" eb="8">
      <t>エン</t>
    </rPh>
    <phoneticPr fontId="2"/>
  </si>
  <si>
    <t>補助金額
（円／月）</t>
    <rPh sb="0" eb="2">
      <t>ホジョ</t>
    </rPh>
    <rPh sb="2" eb="3">
      <t>キン</t>
    </rPh>
    <rPh sb="3" eb="4">
      <t>ガク</t>
    </rPh>
    <rPh sb="6" eb="7">
      <t>エン</t>
    </rPh>
    <rPh sb="8" eb="9">
      <t>ツキ</t>
    </rPh>
    <phoneticPr fontId="2"/>
  </si>
  <si>
    <t>契約金額
（税抜）</t>
    <rPh sb="6" eb="8">
      <t>ゼイヌキ</t>
    </rPh>
    <phoneticPr fontId="2"/>
  </si>
  <si>
    <t>契約日／
補助対象期間</t>
    <rPh sb="0" eb="2">
      <t>ケイヤク</t>
    </rPh>
    <rPh sb="2" eb="3">
      <t>ビ</t>
    </rPh>
    <rPh sb="5" eb="7">
      <t>ホジョ</t>
    </rPh>
    <rPh sb="7" eb="9">
      <t>タイショウ</t>
    </rPh>
    <rPh sb="9" eb="11">
      <t>キカン</t>
    </rPh>
    <phoneticPr fontId="2"/>
  </si>
  <si>
    <t>入居者情報</t>
    <rPh sb="0" eb="3">
      <t>ニュウキョシャ</t>
    </rPh>
    <rPh sb="3" eb="5">
      <t>ジョウホウ</t>
    </rPh>
    <phoneticPr fontId="2"/>
  </si>
  <si>
    <t>部屋番号</t>
    <rPh sb="0" eb="2">
      <t>ヘヤ</t>
    </rPh>
    <rPh sb="2" eb="4">
      <t>バンゴウ</t>
    </rPh>
    <phoneticPr fontId="2"/>
  </si>
  <si>
    <t>サービス名称</t>
    <rPh sb="4" eb="6">
      <t>メイショウ</t>
    </rPh>
    <phoneticPr fontId="2"/>
  </si>
  <si>
    <t>補助金交付申請明細書</t>
    <rPh sb="0" eb="3">
      <t>ホジョキン</t>
    </rPh>
    <rPh sb="3" eb="5">
      <t>コウフ</t>
    </rPh>
    <rPh sb="5" eb="7">
      <t>シンセイ</t>
    </rPh>
    <rPh sb="7" eb="10">
      <t>メイサイショ</t>
    </rPh>
    <phoneticPr fontId="2"/>
  </si>
  <si>
    <t>第１号様式別紙（要綱第９条関係）</t>
    <rPh sb="5" eb="7">
      <t>ベッシ</t>
    </rPh>
    <phoneticPr fontId="2"/>
  </si>
  <si>
    <t>補助月数※</t>
    <rPh sb="0" eb="2">
      <t>ホジョ</t>
    </rPh>
    <rPh sb="2" eb="4">
      <t>ツキスウ</t>
    </rPh>
    <phoneticPr fontId="2"/>
  </si>
  <si>
    <t>※契約期間が月の初日である場合は契約期間の始期が属する月から年度末までの補助月数を記載してください。月の初日以外である場合は翌月から年度末までの補助月数を記載してください。</t>
    <rPh sb="1" eb="3">
      <t>ケイヤク</t>
    </rPh>
    <rPh sb="3" eb="5">
      <t>キカン</t>
    </rPh>
    <rPh sb="6" eb="7">
      <t>ツキ</t>
    </rPh>
    <rPh sb="8" eb="10">
      <t>ショニチ</t>
    </rPh>
    <rPh sb="13" eb="15">
      <t>バアイ</t>
    </rPh>
    <rPh sb="16" eb="18">
      <t>ケイヤク</t>
    </rPh>
    <rPh sb="18" eb="20">
      <t>キカン</t>
    </rPh>
    <rPh sb="21" eb="23">
      <t>シキ</t>
    </rPh>
    <rPh sb="24" eb="25">
      <t>ゾク</t>
    </rPh>
    <rPh sb="27" eb="28">
      <t>ツキ</t>
    </rPh>
    <rPh sb="30" eb="33">
      <t>ネンドマツ</t>
    </rPh>
    <rPh sb="36" eb="38">
      <t>ホジョ</t>
    </rPh>
    <rPh sb="38" eb="40">
      <t>ゲッスウ</t>
    </rPh>
    <rPh sb="41" eb="43">
      <t>キサイ</t>
    </rPh>
    <rPh sb="50" eb="51">
      <t>ツキ</t>
    </rPh>
    <rPh sb="52" eb="54">
      <t>ショニチ</t>
    </rPh>
    <rPh sb="54" eb="56">
      <t>イガイ</t>
    </rPh>
    <rPh sb="59" eb="61">
      <t>バアイ</t>
    </rPh>
    <rPh sb="62" eb="64">
      <t>ヨクゲツ</t>
    </rPh>
    <rPh sb="66" eb="69">
      <t>ネンドマツ</t>
    </rPh>
    <rPh sb="72" eb="76">
      <t>ホジョゲッスウ</t>
    </rPh>
    <rPh sb="77" eb="7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</si>
</sst>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e\.m\.d;@"/>
    <numFmt numFmtId="178" formatCode="&quot;～ &quot;yyyy/m/d"/>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ＭＳ 明朝"/>
      <family val="1"/>
      <charset val="128"/>
    </font>
    <font>
      <sz val="14"/>
      <color theme="1"/>
      <name val="ＭＳ 明朝"/>
      <family val="1"/>
      <charset val="128"/>
    </font>
    <font>
      <sz val="12"/>
      <color theme="1"/>
      <name val="ＭＳ Ｐゴシック"/>
      <family val="3"/>
      <charset val="128"/>
    </font>
    <font>
      <sz val="9"/>
      <color theme="1"/>
      <name val="ＭＳ 明朝"/>
      <family val="1"/>
      <charset val="128"/>
    </font>
    <font>
      <sz val="9"/>
      <color theme="1"/>
      <name val="HG丸ｺﾞｼｯｸM-PRO"/>
      <family val="3"/>
      <charset val="128"/>
    </font>
    <font>
      <sz val="11"/>
      <color theme="1"/>
      <name val="HG丸ｺﾞｼｯｸM-PRO"/>
      <family val="3"/>
      <charset val="128"/>
    </font>
    <font>
      <sz val="12"/>
      <color theme="1"/>
      <name val="ＭＳ 明朝"/>
      <family val="1"/>
      <charset val="128"/>
    </font>
    <font>
      <b/>
      <sz val="18"/>
      <color theme="1"/>
      <name val="ＭＳ 明朝"/>
      <family val="1"/>
      <charset val="128"/>
    </font>
    <font>
      <b/>
      <sz val="18"/>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27">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auto="1"/>
      </diagonal>
    </border>
    <border diagonalUp="1">
      <left style="medium">
        <color auto="1"/>
      </left>
      <right/>
      <top/>
      <bottom style="thin">
        <color indexed="64"/>
      </bottom>
      <diagonal style="thin">
        <color auto="1"/>
      </diagonal>
    </border>
    <border diagonalUp="1">
      <left/>
      <right style="medium">
        <color auto="1"/>
      </right>
      <top/>
      <bottom style="medium">
        <color auto="1"/>
      </bottom>
      <diagonal style="thin">
        <color auto="1"/>
      </diagonal>
    </border>
    <border diagonalUp="1">
      <left style="medium">
        <color auto="1"/>
      </left>
      <right/>
      <top/>
      <bottom style="medium">
        <color auto="1"/>
      </bottom>
      <diagonal style="thin">
        <color auto="1"/>
      </diagonal>
    </border>
    <border>
      <left style="medium">
        <color auto="1"/>
      </left>
      <right style="medium">
        <color auto="1"/>
      </right>
      <top style="medium">
        <color auto="1"/>
      </top>
      <bottom style="medium">
        <color auto="1"/>
      </bottom>
      <diagonal/>
    </border>
    <border>
      <left/>
      <right/>
      <top style="thin">
        <color indexed="64"/>
      </top>
      <bottom style="thin">
        <color indexed="64"/>
      </bottom>
      <diagonal/>
    </border>
    <border diagonalUp="1">
      <left style="medium">
        <color auto="1"/>
      </left>
      <right/>
      <top/>
      <bottom/>
      <diagonal style="thin">
        <color auto="1"/>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medium">
        <color auto="1"/>
      </left>
      <right/>
      <top/>
      <bottom style="thin">
        <color auto="1"/>
      </bottom>
      <diagonal/>
    </border>
    <border>
      <left style="medium">
        <color auto="1"/>
      </left>
      <right style="medium">
        <color auto="1"/>
      </right>
      <top style="medium">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diagonalUp="1">
      <left/>
      <right/>
      <top/>
      <bottom/>
      <diagonal style="thin">
        <color auto="1"/>
      </diagonal>
    </border>
    <border>
      <left style="medium">
        <color auto="1"/>
      </left>
      <right style="medium">
        <color auto="1"/>
      </right>
      <top style="medium">
        <color auto="1"/>
      </top>
      <bottom/>
      <diagonal/>
    </border>
    <border>
      <left/>
      <right style="thin">
        <color indexed="64"/>
      </right>
      <top/>
      <bottom/>
      <diagonal/>
    </border>
    <border diagonalUp="1">
      <left style="thin">
        <color indexed="64"/>
      </left>
      <right style="thin">
        <color indexed="64"/>
      </right>
      <top/>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0" fillId="0" borderId="0" xfId="0" applyProtection="1">
      <alignment vertical="center"/>
      <protection locked="0"/>
    </xf>
    <xf numFmtId="0" fontId="0" fillId="0" borderId="0" xfId="0" applyFill="1" applyAlignment="1" applyProtection="1">
      <alignment horizontal="right" vertical="center"/>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176" fontId="5" fillId="0" borderId="0" xfId="0" applyNumberFormat="1" applyFont="1" applyFill="1" applyBorder="1" applyAlignment="1" applyProtection="1">
      <alignment horizontal="right" vertical="center"/>
    </xf>
    <xf numFmtId="176" fontId="6" fillId="0" borderId="1" xfId="0" applyNumberFormat="1" applyFont="1" applyBorder="1" applyAlignment="1" applyProtection="1">
      <alignment horizontal="right" vertical="center"/>
    </xf>
    <xf numFmtId="3" fontId="6" fillId="0" borderId="2" xfId="0" applyNumberFormat="1" applyFont="1" applyBorder="1" applyAlignment="1" applyProtection="1">
      <alignment horizontal="center" vertical="center"/>
    </xf>
    <xf numFmtId="3" fontId="6" fillId="0" borderId="3" xfId="0" applyNumberFormat="1" applyFont="1" applyBorder="1" applyAlignment="1" applyProtection="1">
      <alignment horizontal="right" vertical="center"/>
    </xf>
    <xf numFmtId="0" fontId="6" fillId="0" borderId="3" xfId="0" applyFont="1" applyBorder="1" applyAlignment="1" applyProtection="1">
      <alignment horizontal="right" vertical="center"/>
      <protection locked="0"/>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176" fontId="5" fillId="0" borderId="0" xfId="0" applyNumberFormat="1" applyFont="1" applyFill="1" applyBorder="1" applyAlignment="1" applyProtection="1">
      <alignment horizontal="right" vertical="center" wrapText="1"/>
    </xf>
    <xf numFmtId="176" fontId="6" fillId="2" borderId="4" xfId="0" applyNumberFormat="1" applyFont="1" applyFill="1" applyBorder="1" applyAlignment="1" applyProtection="1">
      <alignment horizontal="right" vertical="center" wrapText="1"/>
    </xf>
    <xf numFmtId="176" fontId="6" fillId="0" borderId="10" xfId="0" applyNumberFormat="1" applyFont="1" applyBorder="1" applyAlignment="1" applyProtection="1">
      <alignment horizontal="right" vertical="center" wrapText="1"/>
      <protection locked="0"/>
    </xf>
    <xf numFmtId="178" fontId="6" fillId="0" borderId="2" xfId="0" applyNumberFormat="1" applyFont="1" applyBorder="1" applyAlignment="1" applyProtection="1">
      <alignment horizontal="center" vertical="center" wrapText="1"/>
    </xf>
    <xf numFmtId="14" fontId="6" fillId="0" borderId="11" xfId="0" applyNumberFormat="1" applyFont="1" applyBorder="1" applyAlignment="1" applyProtection="1">
      <alignment horizontal="center" vertical="center" wrapText="1"/>
    </xf>
    <xf numFmtId="176" fontId="6" fillId="0" borderId="14" xfId="0" applyNumberFormat="1" applyFont="1" applyBorder="1" applyAlignment="1" applyProtection="1">
      <alignment horizontal="right" vertical="center" wrapText="1"/>
    </xf>
    <xf numFmtId="14" fontId="6" fillId="0" borderId="15" xfId="0" applyNumberFormat="1" applyFont="1" applyBorder="1" applyAlignment="1" applyProtection="1">
      <alignment horizontal="center" vertical="center" wrapText="1"/>
    </xf>
    <xf numFmtId="0" fontId="6" fillId="0" borderId="10"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xf>
    <xf numFmtId="0" fontId="7" fillId="0" borderId="0" xfId="0" applyFont="1">
      <alignment vertical="center"/>
    </xf>
    <xf numFmtId="38" fontId="7" fillId="0" borderId="0" xfId="1" applyFont="1">
      <alignment vertical="center"/>
    </xf>
    <xf numFmtId="0" fontId="4" fillId="0" borderId="0" xfId="0" applyFont="1">
      <alignment vertical="center"/>
    </xf>
    <xf numFmtId="177" fontId="7" fillId="0" borderId="0" xfId="0" applyNumberFormat="1" applyFont="1">
      <alignment vertical="center"/>
    </xf>
    <xf numFmtId="38" fontId="8" fillId="0" borderId="0" xfId="1" applyFont="1" applyBorder="1" applyAlignment="1">
      <alignment horizontal="center" vertical="center"/>
    </xf>
    <xf numFmtId="38" fontId="9" fillId="0" borderId="0" xfId="1" applyFont="1" applyBorder="1" applyAlignment="1">
      <alignment horizontal="center" vertical="center"/>
    </xf>
    <xf numFmtId="0" fontId="10" fillId="0" borderId="0"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7" fillId="0" borderId="0" xfId="0" applyNumberFormat="1" applyFont="1">
      <alignment vertical="center"/>
    </xf>
    <xf numFmtId="0" fontId="5" fillId="0" borderId="0" xfId="0" applyFont="1" applyFill="1" applyBorder="1" applyAlignment="1" applyProtection="1">
      <alignment horizontal="right" vertical="center"/>
    </xf>
    <xf numFmtId="0" fontId="6" fillId="0" borderId="0" xfId="0" applyFont="1" applyBorder="1" applyAlignment="1" applyProtection="1">
      <alignment horizontal="right"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5" fillId="0" borderId="0" xfId="0" applyFont="1" applyFill="1" applyBorder="1" applyAlignment="1" applyProtection="1">
      <alignment vertical="center"/>
      <protection locked="0"/>
    </xf>
    <xf numFmtId="0" fontId="11" fillId="0" borderId="0" xfId="0" applyFont="1" applyFill="1" applyAlignment="1" applyProtection="1">
      <alignment horizontal="center" vertical="center"/>
    </xf>
    <xf numFmtId="0" fontId="6" fillId="0" borderId="0" xfId="0" applyFont="1" applyAlignment="1" applyProtection="1">
      <alignment horizontal="left" vertical="center"/>
      <protection locked="0"/>
    </xf>
    <xf numFmtId="176" fontId="6" fillId="0" borderId="1" xfId="0" applyNumberFormat="1" applyFont="1" applyBorder="1" applyAlignment="1" applyProtection="1">
      <alignment horizontal="right" vertical="center" wrapText="1"/>
    </xf>
    <xf numFmtId="178" fontId="6" fillId="0" borderId="11" xfId="0" applyNumberFormat="1" applyFont="1" applyBorder="1" applyAlignment="1" applyProtection="1">
      <alignment horizontal="center" vertical="center" wrapText="1"/>
    </xf>
    <xf numFmtId="177" fontId="6" fillId="0" borderId="24" xfId="0" applyNumberFormat="1" applyFont="1" applyBorder="1" applyAlignment="1" applyProtection="1">
      <alignment horizontal="right" vertical="center" wrapText="1"/>
      <protection locked="0"/>
    </xf>
    <xf numFmtId="177" fontId="6" fillId="0" borderId="25" xfId="0" applyNumberFormat="1" applyFont="1" applyBorder="1" applyAlignment="1" applyProtection="1">
      <alignment horizontal="right" vertical="center" wrapText="1"/>
    </xf>
    <xf numFmtId="177" fontId="6" fillId="0" borderId="10" xfId="0" applyNumberFormat="1" applyFont="1" applyBorder="1" applyAlignment="1" applyProtection="1">
      <alignment horizontal="right" vertical="center" wrapText="1"/>
    </xf>
    <xf numFmtId="176" fontId="6" fillId="0" borderId="10" xfId="0" applyNumberFormat="1" applyFont="1" applyBorder="1" applyAlignment="1" applyProtection="1">
      <alignment horizontal="right" vertical="center" wrapText="1"/>
    </xf>
    <xf numFmtId="176" fontId="6" fillId="0" borderId="2" xfId="0" applyNumberFormat="1" applyFont="1" applyBorder="1" applyAlignment="1" applyProtection="1">
      <alignment horizontal="right" vertical="center" wrapText="1"/>
    </xf>
    <xf numFmtId="176" fontId="6" fillId="0" borderId="26" xfId="0" applyNumberFormat="1" applyFont="1" applyBorder="1" applyAlignment="1" applyProtection="1">
      <alignment horizontal="right" vertical="center" wrapText="1"/>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6" fillId="3" borderId="17"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177" fontId="6" fillId="0" borderId="7" xfId="0" applyNumberFormat="1" applyFont="1" applyFill="1" applyBorder="1" applyAlignment="1" applyProtection="1">
      <alignment horizontal="right" vertical="center" wrapText="1"/>
    </xf>
    <xf numFmtId="177" fontId="6" fillId="0" borderId="6" xfId="0" applyNumberFormat="1" applyFont="1" applyFill="1" applyBorder="1" applyAlignment="1" applyProtection="1">
      <alignment horizontal="right" vertical="center" wrapText="1"/>
    </xf>
    <xf numFmtId="177" fontId="6" fillId="0" borderId="5" xfId="0" applyNumberFormat="1" applyFont="1" applyFill="1" applyBorder="1" applyAlignment="1" applyProtection="1">
      <alignment horizontal="right" vertical="center" wrapText="1"/>
    </xf>
    <xf numFmtId="0" fontId="12" fillId="0" borderId="0" xfId="0" applyFont="1" applyAlignment="1" applyProtection="1">
      <alignment horizontal="center" vertical="center"/>
    </xf>
    <xf numFmtId="0" fontId="6" fillId="3" borderId="19"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6" fillId="0" borderId="0"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20" xfId="0" applyFont="1" applyBorder="1" applyAlignment="1" applyProtection="1">
      <alignment horizontal="left" vertical="center"/>
    </xf>
    <xf numFmtId="0" fontId="6"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8" xfId="0"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22"/>
  <sheetViews>
    <sheetView tabSelected="1" view="pageBreakPreview" zoomScale="70" zoomScaleNormal="55" zoomScaleSheetLayoutView="70" zoomScalePageLayoutView="55" workbookViewId="0">
      <selection activeCell="J7" sqref="J7"/>
    </sheetView>
  </sheetViews>
  <sheetFormatPr defaultColWidth="3.25" defaultRowHeight="18.75" x14ac:dyDescent="0.4"/>
  <cols>
    <col min="1" max="2" width="10.625" style="4" customWidth="1"/>
    <col min="3" max="3" width="18.625" style="4" customWidth="1"/>
    <col min="4" max="4" width="15.625" style="1" customWidth="1"/>
    <col min="5" max="5" width="3.625" style="4" customWidth="1"/>
    <col min="6" max="6" width="15.625" style="1" customWidth="1"/>
    <col min="7" max="7" width="12.625" style="1" customWidth="1"/>
    <col min="8" max="8" width="15.625" style="1" customWidth="1"/>
    <col min="9" max="9" width="15.625" style="4" customWidth="1"/>
    <col min="10" max="10" width="10.625" style="4" customWidth="1"/>
    <col min="11" max="11" width="15.625" style="3" customWidth="1"/>
    <col min="12" max="12" width="3.625" style="2" customWidth="1"/>
    <col min="13" max="13" width="10.625" style="1" customWidth="1"/>
    <col min="14" max="16" width="8.625" style="1" customWidth="1"/>
    <col min="17" max="16384" width="3.25" style="1"/>
  </cols>
  <sheetData>
    <row r="1" spans="1:16" ht="19.5" x14ac:dyDescent="0.4">
      <c r="A1" s="44" t="s">
        <v>13</v>
      </c>
      <c r="B1" s="44"/>
      <c r="C1" s="44"/>
      <c r="D1" s="7"/>
    </row>
    <row r="2" spans="1:16" ht="40.5" customHeight="1" thickBot="1" x14ac:dyDescent="0.45">
      <c r="A2" s="60" t="s">
        <v>12</v>
      </c>
      <c r="B2" s="60"/>
      <c r="C2" s="60"/>
      <c r="D2" s="60"/>
      <c r="E2" s="60"/>
      <c r="F2" s="60"/>
      <c r="G2" s="60"/>
      <c r="H2" s="60"/>
      <c r="I2" s="60"/>
      <c r="J2" s="60"/>
      <c r="K2" s="60"/>
      <c r="L2" s="43"/>
      <c r="M2" s="25"/>
      <c r="N2" s="26"/>
      <c r="O2" s="25"/>
      <c r="P2" s="25"/>
    </row>
    <row r="3" spans="1:16" ht="30" customHeight="1" thickBot="1" x14ac:dyDescent="0.45">
      <c r="A3" s="63" t="s">
        <v>11</v>
      </c>
      <c r="B3" s="63"/>
      <c r="C3" s="64"/>
      <c r="D3" s="65"/>
      <c r="E3" s="65"/>
      <c r="F3" s="65"/>
      <c r="G3" s="65"/>
      <c r="H3" s="65"/>
      <c r="I3" s="65"/>
      <c r="J3" s="65"/>
      <c r="K3" s="66"/>
      <c r="L3" s="42"/>
      <c r="M3" s="25"/>
      <c r="N3" s="26"/>
      <c r="O3" s="25"/>
      <c r="P3" s="25"/>
    </row>
    <row r="4" spans="1:16" ht="30" customHeight="1" x14ac:dyDescent="0.4">
      <c r="A4" s="41"/>
      <c r="B4" s="41"/>
      <c r="C4" s="41"/>
      <c r="D4" s="38"/>
      <c r="E4" s="40"/>
      <c r="F4" s="39"/>
      <c r="G4" s="39"/>
      <c r="H4" s="39"/>
      <c r="I4" s="39"/>
      <c r="J4" s="39"/>
      <c r="K4" s="38"/>
      <c r="L4" s="37"/>
      <c r="M4" s="25"/>
      <c r="N4" s="36"/>
      <c r="O4" s="25"/>
      <c r="P4" s="25"/>
    </row>
    <row r="5" spans="1:16" ht="39.950000000000003" customHeight="1" thickBot="1" x14ac:dyDescent="0.45">
      <c r="A5" s="35" t="s">
        <v>10</v>
      </c>
      <c r="B5" s="61" t="s">
        <v>9</v>
      </c>
      <c r="C5" s="62"/>
      <c r="D5" s="55" t="s">
        <v>8</v>
      </c>
      <c r="E5" s="56"/>
      <c r="F5" s="56"/>
      <c r="G5" s="33"/>
      <c r="H5" s="35" t="s">
        <v>7</v>
      </c>
      <c r="I5" s="34" t="s">
        <v>6</v>
      </c>
      <c r="J5" s="34" t="s">
        <v>14</v>
      </c>
      <c r="K5" s="32" t="s">
        <v>5</v>
      </c>
      <c r="L5" s="31"/>
      <c r="M5" s="30"/>
      <c r="N5" s="30"/>
      <c r="O5" s="29"/>
      <c r="P5" s="25"/>
    </row>
    <row r="6" spans="1:16" s="4" customFormat="1" ht="39.950000000000003" customHeight="1" thickBot="1" x14ac:dyDescent="0.45">
      <c r="A6" s="67"/>
      <c r="B6" s="24" t="s">
        <v>4</v>
      </c>
      <c r="C6" s="23"/>
      <c r="D6" s="47"/>
      <c r="E6" s="22"/>
      <c r="F6" s="48"/>
      <c r="G6" s="19" t="s">
        <v>3</v>
      </c>
      <c r="H6" s="18"/>
      <c r="I6" s="21" t="str">
        <f>+IF(H6="","",IF(H6&gt;=10000,5000,ROUNDDOWN(H6/2,0)))</f>
        <v/>
      </c>
      <c r="J6" s="52"/>
      <c r="K6" s="45" t="str">
        <f>+IF(H6="","",I6)</f>
        <v/>
      </c>
      <c r="L6" s="16"/>
      <c r="M6" s="29"/>
      <c r="N6" s="29"/>
      <c r="O6" s="29"/>
      <c r="P6" s="25"/>
    </row>
    <row r="7" spans="1:16" s="4" customFormat="1" ht="39.950000000000003" customHeight="1" thickBot="1" x14ac:dyDescent="0.45">
      <c r="A7" s="68"/>
      <c r="B7" s="69"/>
      <c r="C7" s="70"/>
      <c r="D7" s="49"/>
      <c r="E7" s="20" t="s">
        <v>2</v>
      </c>
      <c r="F7" s="49"/>
      <c r="G7" s="46" t="s">
        <v>1</v>
      </c>
      <c r="H7" s="18"/>
      <c r="I7" s="51" t="str">
        <f>+IF(H7="","",IF(H7&gt;=2000,1000,ROUNDDOWN(H7/2,0)))</f>
        <v/>
      </c>
      <c r="J7" s="50"/>
      <c r="K7" s="45" t="str">
        <f>+IF(H7="","",ROUNDDOWN(I7*J7,0))</f>
        <v/>
      </c>
      <c r="L7" s="16"/>
      <c r="M7" s="29"/>
      <c r="N7" s="29"/>
      <c r="O7" s="29"/>
      <c r="P7" s="25"/>
    </row>
    <row r="8" spans="1:16" ht="39.950000000000003" customHeight="1" thickBot="1" x14ac:dyDescent="0.45">
      <c r="A8" s="67"/>
      <c r="B8" s="71"/>
      <c r="C8" s="72"/>
      <c r="D8" s="57"/>
      <c r="E8" s="58"/>
      <c r="F8" s="58"/>
      <c r="G8" s="58"/>
      <c r="H8" s="58"/>
      <c r="I8" s="58"/>
      <c r="J8" s="59"/>
      <c r="K8" s="17" t="str">
        <f>IF(A6="","",SUM(K6:K7))</f>
        <v/>
      </c>
      <c r="L8" s="16"/>
      <c r="M8" s="25"/>
      <c r="N8" s="28"/>
      <c r="O8" s="25"/>
      <c r="P8" s="25"/>
    </row>
    <row r="9" spans="1:16" ht="39.950000000000003" customHeight="1" thickBot="1" x14ac:dyDescent="0.45">
      <c r="A9" s="67"/>
      <c r="B9" s="24" t="s">
        <v>4</v>
      </c>
      <c r="C9" s="23"/>
      <c r="D9" s="47"/>
      <c r="E9" s="22"/>
      <c r="F9" s="48"/>
      <c r="G9" s="19" t="s">
        <v>3</v>
      </c>
      <c r="H9" s="18"/>
      <c r="I9" s="21" t="str">
        <f>+IF(H9="","",IF(H9&gt;=10000,5000,ROUNDDOWN(H9/2,0)))</f>
        <v/>
      </c>
      <c r="J9" s="52"/>
      <c r="K9" s="45" t="str">
        <f>+IF(H9="","",I9)</f>
        <v/>
      </c>
      <c r="L9" s="16"/>
      <c r="M9" s="27"/>
      <c r="N9" s="27"/>
      <c r="O9" s="25"/>
      <c r="P9" s="25"/>
    </row>
    <row r="10" spans="1:16" ht="39.950000000000003" customHeight="1" thickBot="1" x14ac:dyDescent="0.45">
      <c r="A10" s="68"/>
      <c r="B10" s="69"/>
      <c r="C10" s="70"/>
      <c r="D10" s="49"/>
      <c r="E10" s="20" t="s">
        <v>2</v>
      </c>
      <c r="F10" s="49"/>
      <c r="G10" s="46" t="s">
        <v>1</v>
      </c>
      <c r="H10" s="18"/>
      <c r="I10" s="51" t="str">
        <f>+IF(H10="","",IF(H10&gt;=2000,1000,ROUNDDOWN(H10/2,0)))</f>
        <v/>
      </c>
      <c r="J10" s="50"/>
      <c r="K10" s="45" t="str">
        <f>+IF(H10="","",ROUNDDOWN(I10*J10,0))</f>
        <v/>
      </c>
      <c r="L10" s="16"/>
      <c r="M10" s="25"/>
      <c r="N10" s="25"/>
      <c r="O10" s="25"/>
      <c r="P10" s="25"/>
    </row>
    <row r="11" spans="1:16" ht="39.950000000000003" customHeight="1" thickBot="1" x14ac:dyDescent="0.45">
      <c r="A11" s="67"/>
      <c r="B11" s="71"/>
      <c r="C11" s="72"/>
      <c r="D11" s="57"/>
      <c r="E11" s="58"/>
      <c r="F11" s="58"/>
      <c r="G11" s="58"/>
      <c r="H11" s="58"/>
      <c r="I11" s="58"/>
      <c r="J11" s="59"/>
      <c r="K11" s="17" t="str">
        <f>IF(A9="","",SUM(K9:K10))</f>
        <v/>
      </c>
      <c r="L11" s="16"/>
      <c r="M11" s="25"/>
      <c r="N11" s="25"/>
      <c r="O11" s="25"/>
      <c r="P11" s="25"/>
    </row>
    <row r="12" spans="1:16" ht="39.950000000000003" customHeight="1" thickBot="1" x14ac:dyDescent="0.45">
      <c r="A12" s="67"/>
      <c r="B12" s="24" t="s">
        <v>4</v>
      </c>
      <c r="C12" s="23"/>
      <c r="D12" s="47"/>
      <c r="E12" s="22"/>
      <c r="F12" s="48"/>
      <c r="G12" s="19" t="s">
        <v>3</v>
      </c>
      <c r="H12" s="18"/>
      <c r="I12" s="21" t="str">
        <f>+IF(H12="","",IF(H12&gt;=10000,5000,ROUNDDOWN(H12/2,0)))</f>
        <v/>
      </c>
      <c r="J12" s="52"/>
      <c r="K12" s="45" t="str">
        <f>+IF(H12="","",I12)</f>
        <v/>
      </c>
      <c r="L12" s="16"/>
      <c r="M12" s="25"/>
      <c r="N12" s="26"/>
      <c r="O12" s="25"/>
      <c r="P12" s="25"/>
    </row>
    <row r="13" spans="1:16" ht="39.950000000000003" customHeight="1" thickBot="1" x14ac:dyDescent="0.45">
      <c r="A13" s="68"/>
      <c r="B13" s="69"/>
      <c r="C13" s="70"/>
      <c r="D13" s="49"/>
      <c r="E13" s="20" t="s">
        <v>2</v>
      </c>
      <c r="F13" s="49"/>
      <c r="G13" s="46" t="s">
        <v>1</v>
      </c>
      <c r="H13" s="18"/>
      <c r="I13" s="51" t="str">
        <f>+IF(H13="","",IF(H13&gt;=2000,1000,ROUNDDOWN(H13/2,0)))</f>
        <v/>
      </c>
      <c r="J13" s="50"/>
      <c r="K13" s="45" t="str">
        <f>+IF(H13="","",ROUNDDOWN(I13*J13,0))</f>
        <v/>
      </c>
      <c r="L13" s="16"/>
      <c r="M13" s="25"/>
      <c r="N13" s="25"/>
      <c r="O13" s="25"/>
      <c r="P13" s="25"/>
    </row>
    <row r="14" spans="1:16" ht="39.950000000000003" customHeight="1" thickBot="1" x14ac:dyDescent="0.45">
      <c r="A14" s="67"/>
      <c r="B14" s="71"/>
      <c r="C14" s="72"/>
      <c r="D14" s="57"/>
      <c r="E14" s="58"/>
      <c r="F14" s="58"/>
      <c r="G14" s="58"/>
      <c r="H14" s="58"/>
      <c r="I14" s="58"/>
      <c r="J14" s="59"/>
      <c r="K14" s="17" t="str">
        <f>IF(A12="","",SUM(K12:K13))</f>
        <v/>
      </c>
      <c r="L14" s="16"/>
      <c r="M14" s="25"/>
      <c r="N14" s="25"/>
      <c r="O14" s="25"/>
      <c r="P14" s="25"/>
    </row>
    <row r="15" spans="1:16" ht="39.950000000000003" customHeight="1" thickBot="1" x14ac:dyDescent="0.45">
      <c r="A15" s="67"/>
      <c r="B15" s="24" t="s">
        <v>4</v>
      </c>
      <c r="C15" s="23"/>
      <c r="D15" s="47"/>
      <c r="E15" s="22"/>
      <c r="F15" s="48"/>
      <c r="G15" s="19" t="s">
        <v>3</v>
      </c>
      <c r="H15" s="18"/>
      <c r="I15" s="21" t="str">
        <f>+IF(H15="","",IF(H15&gt;=10000,5000,ROUNDDOWN(H15/2,0)))</f>
        <v/>
      </c>
      <c r="J15" s="52"/>
      <c r="K15" s="45" t="str">
        <f>+IF(H15="","",I15)</f>
        <v/>
      </c>
      <c r="L15" s="16"/>
      <c r="M15" s="25"/>
      <c r="N15" s="26"/>
      <c r="O15" s="25"/>
      <c r="P15" s="25"/>
    </row>
    <row r="16" spans="1:16" ht="39.950000000000003" customHeight="1" thickBot="1" x14ac:dyDescent="0.45">
      <c r="A16" s="68"/>
      <c r="B16" s="69"/>
      <c r="C16" s="70"/>
      <c r="D16" s="49"/>
      <c r="E16" s="20" t="s">
        <v>2</v>
      </c>
      <c r="F16" s="49"/>
      <c r="G16" s="46" t="s">
        <v>1</v>
      </c>
      <c r="H16" s="18"/>
      <c r="I16" s="51" t="str">
        <f>+IF(H16="","",IF(H16&gt;=2000,1000,ROUNDDOWN(H16/2,0)))</f>
        <v/>
      </c>
      <c r="J16" s="50"/>
      <c r="K16" s="45" t="str">
        <f>+IF(H16="","",ROUNDDOWN(I16*J16,0))</f>
        <v/>
      </c>
      <c r="L16" s="16"/>
      <c r="M16" s="8"/>
    </row>
    <row r="17" spans="1:13" ht="39.950000000000003" customHeight="1" thickBot="1" x14ac:dyDescent="0.45">
      <c r="A17" s="67"/>
      <c r="B17" s="71"/>
      <c r="C17" s="72"/>
      <c r="D17" s="57"/>
      <c r="E17" s="58"/>
      <c r="F17" s="58"/>
      <c r="G17" s="58"/>
      <c r="H17" s="58"/>
      <c r="I17" s="58"/>
      <c r="J17" s="59"/>
      <c r="K17" s="17" t="str">
        <f>IF(A15="","",SUM(K15:K16))</f>
        <v/>
      </c>
      <c r="L17" s="16"/>
      <c r="M17" s="8"/>
    </row>
    <row r="18" spans="1:13" ht="39.950000000000003" customHeight="1" thickBot="1" x14ac:dyDescent="0.45">
      <c r="A18" s="67"/>
      <c r="B18" s="24" t="s">
        <v>4</v>
      </c>
      <c r="C18" s="23"/>
      <c r="D18" s="47"/>
      <c r="E18" s="22"/>
      <c r="F18" s="48"/>
      <c r="G18" s="19" t="s">
        <v>3</v>
      </c>
      <c r="H18" s="18"/>
      <c r="I18" s="21" t="str">
        <f>+IF(H18="","",IF(H18&gt;=10000,5000,ROUNDDOWN(H18/2,0)))</f>
        <v/>
      </c>
      <c r="J18" s="52"/>
      <c r="K18" s="45" t="str">
        <f>+IF(H18="","",I18)</f>
        <v/>
      </c>
      <c r="L18" s="16"/>
      <c r="M18" s="8"/>
    </row>
    <row r="19" spans="1:13" ht="39.950000000000003" customHeight="1" thickBot="1" x14ac:dyDescent="0.45">
      <c r="A19" s="68"/>
      <c r="B19" s="69"/>
      <c r="C19" s="70"/>
      <c r="D19" s="49"/>
      <c r="E19" s="20" t="s">
        <v>2</v>
      </c>
      <c r="F19" s="49"/>
      <c r="G19" s="46" t="s">
        <v>1</v>
      </c>
      <c r="H19" s="18"/>
      <c r="I19" s="51" t="str">
        <f>+IF(H19="","",IF(H19&gt;=2000,1000,ROUNDDOWN(H19/2,0)))</f>
        <v/>
      </c>
      <c r="J19" s="50"/>
      <c r="K19" s="45" t="str">
        <f>+IF(H19="","",ROUNDDOWN(I19*J19,0))</f>
        <v/>
      </c>
      <c r="L19" s="16"/>
      <c r="M19" s="8"/>
    </row>
    <row r="20" spans="1:13" ht="39.950000000000003" customHeight="1" thickBot="1" x14ac:dyDescent="0.45">
      <c r="A20" s="67"/>
      <c r="B20" s="71"/>
      <c r="C20" s="72"/>
      <c r="D20" s="57"/>
      <c r="E20" s="58"/>
      <c r="F20" s="58"/>
      <c r="G20" s="58"/>
      <c r="H20" s="58"/>
      <c r="I20" s="58"/>
      <c r="J20" s="59"/>
      <c r="K20" s="17" t="str">
        <f>IF(A18="","",SUM(K18:K19))</f>
        <v/>
      </c>
      <c r="L20" s="16"/>
      <c r="M20" s="8"/>
    </row>
    <row r="21" spans="1:13" ht="39.950000000000003" customHeight="1" x14ac:dyDescent="0.4">
      <c r="A21" s="15"/>
      <c r="B21" s="15"/>
      <c r="C21" s="15"/>
      <c r="D21" s="13"/>
      <c r="E21" s="14"/>
      <c r="F21" s="13"/>
      <c r="G21" s="13"/>
      <c r="H21" s="13"/>
      <c r="I21" s="12"/>
      <c r="J21" s="11" t="s">
        <v>0</v>
      </c>
      <c r="K21" s="10" t="str">
        <f>IF(A6="","",SUM(K20,K17,K14,K11,K8))</f>
        <v/>
      </c>
      <c r="L21" s="9"/>
      <c r="M21" s="8"/>
    </row>
    <row r="22" spans="1:13" ht="60.75" customHeight="1" x14ac:dyDescent="0.4">
      <c r="A22" s="53" t="s">
        <v>15</v>
      </c>
      <c r="B22" s="54"/>
      <c r="C22" s="54"/>
      <c r="D22" s="54"/>
      <c r="E22" s="54"/>
      <c r="F22" s="54"/>
      <c r="G22" s="54"/>
      <c r="H22" s="54"/>
      <c r="I22" s="54"/>
      <c r="J22" s="6"/>
      <c r="K22" s="5"/>
    </row>
  </sheetData>
  <sheetProtection selectLockedCells="1"/>
  <mergeCells count="21">
    <mergeCell ref="D20:J20"/>
    <mergeCell ref="A15:A17"/>
    <mergeCell ref="A18:A20"/>
    <mergeCell ref="B16:C17"/>
    <mergeCell ref="B19:C20"/>
    <mergeCell ref="A22:I22"/>
    <mergeCell ref="D5:F5"/>
    <mergeCell ref="D11:J11"/>
    <mergeCell ref="D14:J14"/>
    <mergeCell ref="A2:K2"/>
    <mergeCell ref="B5:C5"/>
    <mergeCell ref="A3:B3"/>
    <mergeCell ref="C3:K3"/>
    <mergeCell ref="A6:A8"/>
    <mergeCell ref="B7:C8"/>
    <mergeCell ref="B10:C11"/>
    <mergeCell ref="B13:C14"/>
    <mergeCell ref="A9:A11"/>
    <mergeCell ref="A12:A14"/>
    <mergeCell ref="D8:J8"/>
    <mergeCell ref="D17:J17"/>
  </mergeCells>
  <phoneticPr fontId="2"/>
  <pageMargins left="0.25" right="0.25"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第1号様式別紙_補助金交付申請明細書</vt:lpstr>
      <vt:lpstr>第1号様式別紙_補助金交付申請明細書!Print_Area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dcterms:created xsi:type="dcterms:W3CDTF">2021-09-09T01:58:49Z</dcterms:created>
  <dcterms:modified xsi:type="dcterms:W3CDTF">2022-10-03T00:54:55Z</dcterms:modified>
</cp:coreProperties>
</file>